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5895" windowHeight="6240" tabRatio="599" activeTab="2"/>
  </bookViews>
  <sheets>
    <sheet name="Job 1" sheetId="1" r:id="rId1"/>
    <sheet name="Job 2" sheetId="2" r:id="rId2"/>
    <sheet name="Job 3" sheetId="3" r:id="rId3"/>
    <sheet name="Job 4" sheetId="4" r:id="rId4"/>
    <sheet name="Job 5" sheetId="5" r:id="rId5"/>
    <sheet name="Job 6" sheetId="6" r:id="rId6"/>
  </sheets>
  <definedNames>
    <definedName name="b">#REF!</definedName>
    <definedName name="beldar">#REF!</definedName>
    <definedName name="ca">#REF!</definedName>
    <definedName name="car">#REF!</definedName>
    <definedName name="m">#REF!</definedName>
    <definedName name="_xlnm.Print_Area" localSheetId="4">'Job 5'!$A$1:$H$33</definedName>
    <definedName name="_xlnm.Print_Titles" localSheetId="4">'Job 5'!$5:$6</definedName>
    <definedName name="TANK">#REF!</definedName>
  </definedNames>
  <calcPr fullCalcOnLoad="1"/>
</workbook>
</file>

<file path=xl/sharedStrings.xml><?xml version="1.0" encoding="utf-8"?>
<sst xmlns="http://schemas.openxmlformats.org/spreadsheetml/2006/main" count="852" uniqueCount="482">
  <si>
    <t>(a)</t>
  </si>
  <si>
    <t>(b)</t>
  </si>
  <si>
    <t>Kg.</t>
  </si>
  <si>
    <t>Sqm.</t>
  </si>
  <si>
    <t>S.No.</t>
  </si>
  <si>
    <t xml:space="preserve">UNIT </t>
  </si>
  <si>
    <t>RATE</t>
  </si>
  <si>
    <t>AMOUNT</t>
  </si>
  <si>
    <t>cum</t>
  </si>
  <si>
    <t>Qty.</t>
  </si>
  <si>
    <t xml:space="preserve">Providing and laying cement concrete 1:1.5:3 (1cement:1.5 sand : 3graded stone aggregate 20mm nominal size)and curing complete excluding cost of form work and re-inforcement for reinforced concrete work in: </t>
  </si>
  <si>
    <t>Per cum</t>
  </si>
  <si>
    <t>Per Kg.</t>
  </si>
  <si>
    <t>Per Sqm.</t>
  </si>
  <si>
    <t xml:space="preserve">   DESCRIPTION OF ITEMS</t>
  </si>
  <si>
    <t>Term and conditions:</t>
  </si>
  <si>
    <t>The work should be executed as per HP.PWD specifications.</t>
  </si>
  <si>
    <t>In fig.</t>
  </si>
  <si>
    <t>In words</t>
  </si>
  <si>
    <t>Each</t>
  </si>
  <si>
    <t>The concrete will  be volume batched , mechanically mixed and vibrated for which nothing extra shall be paid.</t>
  </si>
  <si>
    <t>Only mechanically crushed stone aggregate will  be used in concrete work.</t>
  </si>
  <si>
    <t>The rates are inclusive of carriage of materials in all leads and lifts to the site of work.</t>
  </si>
  <si>
    <t>The contractor will be resposible for watch and ward of material issued to him and in the event of any theft or loss, the recovery will  be made at the double cost of store rates.</t>
  </si>
  <si>
    <t>a.</t>
  </si>
  <si>
    <t>Rmt</t>
  </si>
  <si>
    <t>Executive Engineer</t>
  </si>
  <si>
    <t>IPH Division Baggi</t>
  </si>
  <si>
    <t>Per  Rmt</t>
  </si>
  <si>
    <t>Providing form work with steel plates 3.15mm thick welded with angle iron in frame 30x30x5mm so as to give a fairfinish I/c centring , shuttering , strutting and proping etc.with wooden battens and ballies, height of propping and centring below supporting floor to ceiling not exceeding 4m and removal of the same for insitu- reinforced concrete &amp; plain concrete work in :-</t>
  </si>
  <si>
    <t xml:space="preserve">Inlet pipe 40mm dia </t>
  </si>
  <si>
    <t xml:space="preserve">Outlet pipe 40mm dia </t>
  </si>
  <si>
    <t>b.</t>
  </si>
  <si>
    <t>No.</t>
  </si>
  <si>
    <t xml:space="preserve">The cement will  be issued @ Rs.225 per bag and tor steel @Rs. 4700/- Qtl , on recoverable basis from sub Divisional store Baggi.   </t>
  </si>
  <si>
    <r>
      <t xml:space="preserve">Providing </t>
    </r>
    <r>
      <rPr>
        <b/>
        <sz val="11"/>
        <rFont val="Bookman Old Style"/>
        <family val="1"/>
      </rPr>
      <t>Tor steel reinforcement</t>
    </r>
    <r>
      <rPr>
        <sz val="11"/>
        <rFont val="Bookman Old Style"/>
        <family val="1"/>
      </rPr>
      <t xml:space="preserve"> for reinforced cement concrete work including bending, binding and placing in position, complete in all respect including the cost of binding wire, in all leads and lifts as per the direction and satisfaction of Engineer-in-charge.</t>
    </r>
  </si>
  <si>
    <t>Providing and fixing steel fiber reinforcement concrete manhole cover and frame confirming to IS 12592(Part-I) with latest ammendment 560mm dia medium duty  in all leads and lifts as per the direction and satisfaction of Engineer-in-charge.</t>
  </si>
  <si>
    <t>Providing and fixing C.I. Ventilating pipe 100mm dia 1 mtr with C.I. Cawl fixed atope in all leads and lifts as per the direction and satisfaction of Engineer-in-charge.</t>
  </si>
  <si>
    <t>Flat surfaces such as soffits of suspended floors , roofs,landings and the like.Floors etc up to 200mm in thickness in all leads and lifts as per the direction and satisfaction of Engineer-in-charge.</t>
  </si>
  <si>
    <t>Vertical surfaces such as walls (any thickness), partitions and the like including attached pillasters, buttress,plinthand string courses and the like in all leads and lifts as per the direction and satisfaction of Engineer-in-charge.</t>
  </si>
  <si>
    <t>Suspended floor roofs landings shelves and their supports balconies beams girders breassumers and cantiliver upto floor two level in all leads and lifts as per the direction and satisfaction of Engineer-in-charge.</t>
  </si>
  <si>
    <t>wall (any thickness but not less than 0.1 m thickness) attached pillasters, buttresses, plinth and string courses, etc. from top of foundation level upto floor two level in all leads and lifts as per the direction and satisfaction of Engineer-in-charge.</t>
  </si>
  <si>
    <t>Foundations, footings, basis of columns &amp; the like and mass concrete in all leads and lifts as per the direction and satisfaction of Engineer-in-charge.</t>
  </si>
  <si>
    <t>Providing and laying cement concrete 1:3:6 (1 cement:3sand:6 graded stone aggregate 40mm nominal size) and curing complete excluding cost of form work in foundation and plinth in all leads and lifts as per the direction and satisfaction of Engineer-in-charge.</t>
  </si>
  <si>
    <t>Excavation in foundation, trenches etc.in earth work , in all lifts and in all classification of earth work, stacking the excavated  soil not more than 3 metres clear from the edge of excavation and then returning the stacked soil in 15cm layers, when  required, into plinths, sides of foundations, etc., consolidating each deposited layer by ramming and watering and then disposing of all surplus excavated earth as directed within all  leads and lifts in all leads and lifts as per the direction and satisfaction of Engineer-in-charge.</t>
  </si>
  <si>
    <r>
      <t xml:space="preserve">Providing and laying in trenches GMS tubes ( Light grade) tube fittings (earth work in trenches to be measured and paid for separately)32mm dia  </t>
    </r>
    <r>
      <rPr>
        <b/>
        <sz val="12"/>
        <rFont val="Bookman Old Style"/>
        <family val="1"/>
      </rPr>
      <t xml:space="preserve">Labour Rate </t>
    </r>
    <r>
      <rPr>
        <sz val="12"/>
        <rFont val="Bookman Old Style"/>
        <family val="1"/>
      </rPr>
      <t>as per the direction and satisfaction of Engineer-in-charge.</t>
    </r>
  </si>
  <si>
    <r>
      <t xml:space="preserve">Providing and fixing scouring arrangement from storage tank in a length of 5 mtrs consisting of flanged pipe /nipple of 50mm dia from storage tank jointed with flanged sluice valve of </t>
    </r>
    <r>
      <rPr>
        <b/>
        <sz val="12"/>
        <rFont val="Bookman Old Style"/>
        <family val="1"/>
      </rPr>
      <t>50mm dia NP1</t>
    </r>
    <r>
      <rPr>
        <sz val="12"/>
        <rFont val="Bookman Old Style"/>
        <family val="1"/>
      </rPr>
      <t xml:space="preserve"> of Kirloskar/Leader/ Heel/Kartar make 50mm as per the direction and satisfaction of Engineer-in-charge.</t>
    </r>
  </si>
  <si>
    <t>Time limit          : Three months</t>
  </si>
  <si>
    <t>Estimated Cost : Rs.130981/- only.</t>
  </si>
  <si>
    <t>Earnest money  : Rs.2650/- only.</t>
  </si>
  <si>
    <t>1% Labour cess will be deducted on gross amount  from each bill besides other deductions such as income Tax, Surcharge on Income Tax GST as applicable.</t>
  </si>
  <si>
    <t>Name of work : Extension for LWSS Tanda Soyara, Balt &amp; Dolngi in GP Soyara  in Tehsil Balh Distt, Mandi HP (SH:-C/O  RCC  Circular storage tank 44000 Ltrs capacity )</t>
  </si>
  <si>
    <t xml:space="preserve"> SCHEDULE OF QUANTITY</t>
  </si>
  <si>
    <t>Estimated Cost:- Rs. 491532/-only</t>
  </si>
  <si>
    <t>Name of work:-C/O 8 Nos tube well in Nachan Constituency in Tehsil Balh Distt Mandi HP (SH:- C/O Pump house for tube well No.8 Near Ghangal Khad).</t>
  </si>
  <si>
    <t>Earnest Money:- Rs. 9900/-only</t>
  </si>
  <si>
    <t>Time Limit:- Six Months.</t>
  </si>
  <si>
    <t>S.No</t>
  </si>
  <si>
    <t>Items of work</t>
  </si>
  <si>
    <t>Qty</t>
  </si>
  <si>
    <t>Rate</t>
  </si>
  <si>
    <t>Unit</t>
  </si>
  <si>
    <t>Amount</t>
  </si>
  <si>
    <t>InFig</t>
  </si>
  <si>
    <t>In Words</t>
  </si>
  <si>
    <t>Cutting in earth work lift upto 1.5mtrs stacking the excavated soil not more than 3 metres away from the edge disposing of all surplus excavated earth as directed with in a lead of 20 metres in pick jumper work.</t>
  </si>
  <si>
    <t>Per Cum</t>
  </si>
  <si>
    <t>Excavation in foundation and trenches etc. in earth work in all kind of soils such as pick work jumper work,saturated soil including bailing or pumping out water, blasting soft/hard rock, chiseling soft/hard rock where blasting is prohibited in all lifts including trimming and dressing of sides,  levelling of  bed, stacking the excavated soil clear from the edge of excavation and then returning the excavated soil in 15cm. layers when required into plinths,side of foundations etc including consolidating each deposited layer by ramming , watering and then disposing of all surplus excavated soil as directed in all leads/lifts and shoring strutting, timbering and dewatering where ever required as per direction of the Engineer-in-charge.</t>
  </si>
  <si>
    <t>Providing and laying cement concrete 1:6:12(1cement:6sand:12 graded  stone agg.40mm nominal size) and curing complete excluding the cost of form work in foundation and plinth complete in all respect within all leads and lifts as per direction and best satisfaction of Engineer-in-charge.</t>
  </si>
  <si>
    <t>Random rubble masonry (uncoursed /brought to courses) with hard stones of approved quality in foundation and plinth including levelling up with cement concrete 1:6:12 (1cement :6sand:12graded Crushed stone 20mm nominal size) at plinth level in cement mortar 1:6 (1cement:6sand).</t>
  </si>
  <si>
    <t>Brick work using common burnt clay building bricks ( 2nd class) in super structure in cement mortar 1:4(1cement:4sand) complate in all respect within all leads and lifts as per direction and best satisfaction of Engineer-in-charge.</t>
  </si>
  <si>
    <t>Half Brick masonary in common burnt clay buildings bricks in cement mortar 1:4(1cement:4sand ( 2nd class) icomplate in all respect within all leads and lifts as per direction and best satisfaction of Engineer-in-charge.</t>
  </si>
  <si>
    <t>Providing form work with steel plates 3.15mm thick welded with angle iron frame 30x30x5mm so as to give a fair final including centring shuttering shutting and propping etc with wooden battens and bailies height of propping and centring below supporting floor to ceiling not exceeding 4mtr and removal of the same for insitu reinforced concrete and plain concrete work in:-</t>
  </si>
  <si>
    <t>a</t>
  </si>
  <si>
    <t>Beam cantilivers, girders and lintels sides and soffits of beams beam haunchings cantilivers girders bressumers and lintels not exceeding 1 metre in depth complete in all respect within all leads and lifts as per directed and best satisfaction of Engineer-in-charge.</t>
  </si>
  <si>
    <t>sqm</t>
  </si>
  <si>
    <t>Per Sqm</t>
  </si>
  <si>
    <t>b</t>
  </si>
  <si>
    <t>Slopped or battering surfaes complete in all respect within all leads and lifts as per directed and best satisfaction of Engineer-in-charge.</t>
  </si>
  <si>
    <t>c.</t>
  </si>
  <si>
    <t>Flat surfaces such as soffits of suspended floor, roofs landings and the like floors etc upto 200mm thickness.</t>
  </si>
  <si>
    <t>d.</t>
  </si>
  <si>
    <t>Edge of slab  in all respect within all leads and lifts as per directed and best satisfaction of Engineer-in-charge.</t>
  </si>
  <si>
    <t>Providing and laying cement concrete 1:2:4(1cement:2sand:4 graded Curshed stone aggregate 20mm nominal size) and curing complete excluding cost of form work and reinforcement for reinforced work in:-</t>
  </si>
  <si>
    <t>Suspended floor,roofs landings shelves and their supports balconies, beams, girders ,bressumers and cantilieers etc  as per direction and best satisfaction of Engineer-in-charge.</t>
  </si>
  <si>
    <t>Providing tor steel reinforcement for reinforced cement concrete work including bending binding and placing in position complete including the cost of binding wire in all leads and lifts.</t>
  </si>
  <si>
    <t>Kg</t>
  </si>
  <si>
    <t>Per Kg</t>
  </si>
  <si>
    <t>6mm cement plaster to ceiling in Cement mortar 1:3(1cement:3sand) in foundation  complete in all respect within all leads and lifts as per direction and best satisfaction of Engineer-in-charge.</t>
  </si>
  <si>
    <t>15mm cement plaster in single coat on rough side of brick/ concrete/ stone wall for interior plastering up to floor two level including arrises, internal rounded angles not exceeding 80mm in girth and finished even and smooth in cement mortar 1:6(1cement:6sand).</t>
  </si>
  <si>
    <t>Sqm</t>
  </si>
  <si>
    <t>Cement pointing on brick work with cement mortar 1:4(1cement:4sand) complete in all respect within all leads and lifts as per direction and best satisfaction of Engineer-in-charge.</t>
  </si>
  <si>
    <t>Raised and cut complete in all respect within all leads and lifts as per direction and best satisfaction of Engineer-in-charge.</t>
  </si>
  <si>
    <t>Stone soling under floor complete in all respect with in all leads and lifts as per direction and best satisfaction of Engineer-in-charge.</t>
  </si>
  <si>
    <t>Cement concrete flooring 1:2:4(1cement:2sand:4graded stone aggregate 12.5mm thick) 40mm thick omplete in all respect with in all leads and lifts as per direction and best satisfaction of Engineer-in-charge.</t>
  </si>
  <si>
    <t>Precast terrazzetiles 20mm  thick with marbal chips of specified sizes  laid in floors on a bed of 25mm average thickness of cement mortar 1:6(1cement:6sand) jointed with near cement slurry mixed with pigment to match the shade of tiles including rubbing and polishing complete with tiles of shade Silver grey complete in all respect within all leads and lifts as per direction and best satisfaction of Engineer-in-charge.</t>
  </si>
  <si>
    <t>Providing and fixing M.S round or square bars at required spacing in wooden frames of windows and clearstory windows as per direction and best satisfaction of Engineer-in-charge.</t>
  </si>
  <si>
    <t>Providing and fixing pressed steel doors frames manufactured from commercial mild steel sheet of 1.25mm thickness including hinges jump lock jamb beed and if required angle threshold of mild steel anlgle of section 50x25mm or base ties of 1.25mm pressed steel welded or regidly fixed together by machnical means,adjustable lugs with split and tails to each jump including steel but things 2.50mm thick with gaurds lock strike plate and shock as specified and applying a coat of approved steel primer after pretreatement all the surface</t>
  </si>
  <si>
    <t>Per Rmt</t>
  </si>
  <si>
    <t>Providing and fixing panneled glazed or panelled and glazed shutters for doors windows and clerestory windows, including black enamelled iron bult hinges with necessary screws 40mm thick 2nd class deodar wood complete in all respect with in all leads and lifts as per direction and best satisfaction of Engineer-in-charge.</t>
  </si>
  <si>
    <t>White washing with lime on undecorated wall surfaces trwo coats to give and even shade including thoroughly brooming the  surface to remove all dirt dust and other foreign matters.</t>
  </si>
  <si>
    <t>Distempering with dry distemper of approved brand and manufacture           ( Two coats) and of required shade on undecorated wall surface to given an even shade over and including primer coat ( two coats) with oil bond washable distemper of approved brand and manufaturer and of reuired shade</t>
  </si>
  <si>
    <t>Rs. Forty Two only</t>
  </si>
  <si>
    <t>Applying priming coat over new wood and wood based surfaces after and including preparing the surface by thoroughly cleaning oil,grease, dirt and foreign  Matter,sand papering and knotting ready mixed paint brushing wood primer pink complete including the cost of binding wire in all leads and lifts..</t>
  </si>
  <si>
    <t>Painting two coats (excluding priming coat) on new wood and wood based surface with enamel paint to give an even shade including cleaning the surface of dirt, dust and other foreign matter , sand papering and stopping with enamel paint other than white complete including the cost of binding wire in all leads and lifts.</t>
  </si>
  <si>
    <t>Providing and fixing anodised aluminium sliding door bolt anodised colour and shade with bolts and nuts , screws etc. complete. 250 x 16 mm</t>
  </si>
  <si>
    <t>Providing and fixing aluminium tower bolts ( barrel type) anodised transparent or dyed to required shade and colour with screws etc. complete.</t>
  </si>
  <si>
    <t xml:space="preserve">  250x10mm.</t>
  </si>
  <si>
    <t xml:space="preserve">  200x10mm.</t>
  </si>
  <si>
    <t xml:space="preserve">Providing and fixing anodised aluminium handles with necessary screws etc complete 125mm dia </t>
  </si>
  <si>
    <t>Providing 40x3mm iron hold fast 40cm long including fixing to frme with 10cm dia bolts, nuts and wooden plugs and embending in CC block 30*10(15 cm 1:3:6 (1cement: 3sand:6graded stone aggregate 20mm nominal size</t>
  </si>
  <si>
    <t>Applying priming coat over new wood and wood based surfaces after and including preparing the surface by thoroughly cleaning oil,grease, dirt and foreign  Matter,sand papering and knotting ready mixed paint brushing wood primer pink complete including the cost of binding wire in all leads and lifts.</t>
  </si>
  <si>
    <t>Providing plinth protection 50mm thick in cement concrete 1:3:6(1cement:3sand:6graded stone aggregate 20mm nominal size complete in all respect within all leads and lifts as per direction and best satisfaction of Engineer-in-charge.</t>
  </si>
  <si>
    <t>Providing under layer for plinth protecion of 75mm thick (unconsolidated) bed dry brick/stone aggregated 40mm nominal size will rammed and consolidated and grouted with fine sand including preparation of ground complete in all respect within all leads and lifts as per direction and best satisfaction of Engineer-in-charge.</t>
  </si>
  <si>
    <t xml:space="preserve">The cement will  be issued @ Rs.225 per bag and tor steel @ Rs.4700/-Qtl , on proper indents from IPH Divisional store Baggi.   </t>
  </si>
  <si>
    <t>The concrete should be volume batched,mechanically mixed &amp; vivrated for which nothing shall be paid.</t>
  </si>
  <si>
    <t xml:space="preserve"> </t>
  </si>
  <si>
    <t>10% payment shall be with held by the Department for testing of pump house  and the same shall be released only after sucessful  building work  of the same.</t>
  </si>
  <si>
    <r>
      <t xml:space="preserve">1% Labour cess will be deducted on gross amount  from each bill besides other deductions such as income Tax, Surcharge on Income Tax </t>
    </r>
    <r>
      <rPr>
        <b/>
        <sz val="12"/>
        <rFont val="Bookman Old Style"/>
        <family val="1"/>
      </rPr>
      <t>GST as per applicable</t>
    </r>
    <r>
      <rPr>
        <sz val="12"/>
        <rFont val="Bookman Old Style"/>
        <family val="1"/>
      </rPr>
      <t>.</t>
    </r>
  </si>
  <si>
    <t>IPH Division Baggi.</t>
  </si>
  <si>
    <t>Name of work : A/R &amp; M/O LWSS Ner Kasarla Ratti in GP Ner in Tehsil Balh Distt, Mandi HP (SH:- C/O RCC Circular storage tank  50000 Ltrs capacity )</t>
  </si>
  <si>
    <t>Estimated Cost : Rs.160455/- only.</t>
  </si>
  <si>
    <t>Earnest money  : Rs.3250/- only.</t>
  </si>
  <si>
    <t>Time limit          : Three  months</t>
  </si>
  <si>
    <t>Excavation in foundation, trenches etc.in earth work , in all lifts and in all classification of earth work, stacking the excavated  soil not more than 3 metres clear from the edge of excavation and then returning the stacked soil in 15cm layers, when  required, into plinths, sides of foundations, etc., consolidating each deposited layer by ramming and watering and then disposing of all surplus excavated earth as directed within all  leads and lifts.</t>
  </si>
  <si>
    <t>Providing and laying cement concrete 1:3:6 (1 cement:3sand:6 graded stone aggregate 20mm nominal size) and curing complete excluding cost of form work in foundation and plinth.</t>
  </si>
  <si>
    <t>Foundations, footings, basis of columns &amp; the like and mass concrete.</t>
  </si>
  <si>
    <t>wall (any thickness but not less than 0.10 m thickness) attached pillasters, buttresses, plinth and string courses, etc. from top of foundation level upto floor two level.</t>
  </si>
  <si>
    <t>Providing and laying cement concrete 1:2:4 (1cement:2sand : 4graded stone aggregate 20mm nominal size)and curing complete excluding cost of form work an reinforcement for reinforced concrete work in:-</t>
  </si>
  <si>
    <t>Suspended floor roofs landings shelves and their supports balconies beams girders breassumers and cantiliver upto floor two level.</t>
  </si>
  <si>
    <t>Providing form work with steel plates 3.15mm thick welded with angle iron in frame 30x30x5mm so as to give a fairfinish I/c centring , shuttering , strutting and proping etc.with wooden battens and ballies, height of propping and centring below supporting floor to ceiling not exceeding 4m and removal of the same for insitu- reinforced concrete &amp;plain concrete work in :-</t>
  </si>
  <si>
    <t>Vertical surfaces such as walls (any thickness), partitions and the like including attached pillasters, buttress,plinthand string courses and the like.</t>
  </si>
  <si>
    <t>Flat surfaces such as soffits of suspended floors , roofs,landings and the like.Floors etc up to 200mm in thickness.</t>
  </si>
  <si>
    <r>
      <t>Providing tor steel  reinforcement for R.C.C. work including bending, binding and placing in position complete upto floor two level</t>
    </r>
    <r>
      <rPr>
        <b/>
        <sz val="12"/>
        <rFont val="Bookman Old Style"/>
        <family val="1"/>
      </rPr>
      <t xml:space="preserve"> .</t>
    </r>
  </si>
  <si>
    <t>Providing and fixing steel fiber reinforcement concrete manhole cover and frame confirming to IS 12592(Part-I) with latest ammendment 560mm dia medium duty .</t>
  </si>
  <si>
    <t>Nos</t>
  </si>
  <si>
    <t>Providing and fixing cast iron ventilating pipe of 100mm dia 1 mtr high with CI cowl atop,</t>
  </si>
  <si>
    <r>
      <t>Laying, jointing and testing of galvanized mild steel tubes, tube fittings in trenches of following dia (light class) i/c carriage of pipes from sub divisional store to site of work. (Earth work in trenches to be measured and paid for separately)</t>
    </r>
    <r>
      <rPr>
        <b/>
        <sz val="12"/>
        <rFont val="Bookman Old Style"/>
        <family val="1"/>
      </rPr>
      <t>(Labour Rate)</t>
    </r>
  </si>
  <si>
    <r>
      <t xml:space="preserve">Inlet pipe 50mm dia </t>
    </r>
    <r>
      <rPr>
        <b/>
        <sz val="12"/>
        <rFont val="Bookman Old Style"/>
        <family val="1"/>
      </rPr>
      <t>(labour rate)</t>
    </r>
  </si>
  <si>
    <r>
      <t xml:space="preserve">Outlet Pipe 50mm dia </t>
    </r>
    <r>
      <rPr>
        <b/>
        <sz val="12"/>
        <rFont val="Bookman Old Style"/>
        <family val="1"/>
      </rPr>
      <t>(labour rate.)</t>
    </r>
  </si>
  <si>
    <t>Providing and fixing scouring arrangement from storage tank in a length of 5 mtrs consisting of flanged pipe/nipple of 32mm dia from storage tank jointed with flanged sluice valve of 32mm dia NP1 of Kirloskar/Leader/HEEL/Kartar make 32mm.</t>
  </si>
  <si>
    <t xml:space="preserve">The cement will  be issued @ Rs.225 per bag and tor steel @Rs. 4700/-Qtl of cost , on recoverable basis from sub Divisional store Baggi.   </t>
  </si>
  <si>
    <r>
      <t xml:space="preserve">1% Labour cess will be deducted on gross amount  from each bill besides other deductions such as income Tax, Surcharge on Income Tax and </t>
    </r>
    <r>
      <rPr>
        <b/>
        <sz val="12"/>
        <rFont val="Bookman Old Style"/>
        <family val="1"/>
      </rPr>
      <t>GST as per applicable.</t>
    </r>
  </si>
  <si>
    <t xml:space="preserve"> DRAFT SCHEDULE OF QUANTITY</t>
  </si>
  <si>
    <t>Estimated Cost:- Rs.110857/- only</t>
  </si>
  <si>
    <t>Name of work :- A/R &amp; M/O of WSS Betehra Kafloan in GP Brikhmani  in Tehsil Balh Distt Mandi HP (SH:- Laying,jointing and testing GI pipe  additional line ).</t>
  </si>
  <si>
    <t>Earnest Money:- Rs 2250/- only.</t>
  </si>
  <si>
    <t>Time Limit:- Three   months</t>
  </si>
  <si>
    <t>Sub-Head and item of work.</t>
  </si>
  <si>
    <t>Excavation in foundation and trenches (For pipes and pits) up to all depths and in all classification of earth work such as pick work, jumper work, saturated soil including bailing or pumping out of water, blasting soft or hard rock or chiselling or wedging out of soft/hard rock , where blasting is prohibited, in all lifts including trimming and dressing of sides, levelling of beds to correct grade including shoring, strutting , planking, timbering and dewatering where ever required. Stacking usable and unusable material/soil seperataly and after laying, jointing and testing of pipes, returning the usable soil in 15cm layers by ramming and watering and then disposing of all surplus excavated soil/ unusable material as directed within all leads/ lifts including restoration of unmetalled surfaces to its original condition and including cost of diversion for traffic, night signal boards, fixing caution boards, crossing over trenches for access to houses, fencing etc. complete in all respects within all leads and lifts as per direction of the Engineer-in-charge.</t>
  </si>
  <si>
    <t>Laying, jointing and testing of galvanized mild steel tubes, tube fittings in trenches of following dia (light class) i/c carriage of pipes from sub divisional store to site of work. (Earth work in trenches to be measured and paid for separately)</t>
  </si>
  <si>
    <t xml:space="preserve">15mm dia </t>
  </si>
  <si>
    <t xml:space="preserve">32mm dia </t>
  </si>
  <si>
    <t xml:space="preserve">20mm dia </t>
  </si>
  <si>
    <t>Providing and fixing Peet valve of various dia complete complete in all respects within all leads and lifts as per direction of the Engineer-in-charge.</t>
  </si>
  <si>
    <t>The GI pipes will  be issued free of cost from Sub Divisional Store Baggi  on proper indents .</t>
  </si>
  <si>
    <t>The contractor will be responsible for watch and ward of material issued to him and in case of any theft or loss, the recovery will be made at the double cost of store issue rates.</t>
  </si>
  <si>
    <t>The work should be executed as per recommendations of CPHEEO Manual on water supply and as per IS: 5822-1994 latest with up to date amendments..</t>
  </si>
  <si>
    <r>
      <t xml:space="preserve">1% Labour cess will be deducted on gross amount  from each bill besides other deductions such as income Tax, Surcharge on Income Tax </t>
    </r>
    <r>
      <rPr>
        <b/>
        <sz val="12"/>
        <color indexed="8"/>
        <rFont val="Bookman Old Style"/>
        <family val="1"/>
      </rPr>
      <t>GST as applicable.</t>
    </r>
  </si>
  <si>
    <t>Estimated Cost:- Rs.168750/-only</t>
  </si>
  <si>
    <t>Name of Work:-  A/R &amp; M/O LWSS Tanda Soyara in Tehsil Balh Distt Mandi HP (SH:- Supplying and errectin of pumping machinery.)</t>
  </si>
  <si>
    <t>Earnest Money: Rs 3400/-only</t>
  </si>
  <si>
    <t>Time Limit:- Six month</t>
  </si>
  <si>
    <t>S.NO.</t>
  </si>
  <si>
    <t xml:space="preserve">     DESCRIPTION</t>
  </si>
  <si>
    <t>Quantity</t>
  </si>
  <si>
    <t xml:space="preserve">     RATE</t>
  </si>
  <si>
    <t xml:space="preserve">     UNIT</t>
  </si>
  <si>
    <t xml:space="preserve">  AMOUNT</t>
  </si>
  <si>
    <t>In Fig.</t>
  </si>
  <si>
    <t>Supply of horizontal spindle horizontal/ redial split casing/end suction (Backpull out arrangement) Single/ double/ Multistage centrifugal pumps of combination of pumps in series/parellel of recommended make such as mather and platt/KSB/Beason well/Kirloskar/BE/Jyoti as per BIS 1520-1980 with upto date ammendments read with IS9137-1978 or latest eddion suitable for lifiting water for under mentioned charactensties with broze immellers/priming funneis casing ring and shaft sleeves of broze shaft of steel grade with cast iron casing coupling diractly through a flexible coupling on a common mild steel base plate ( base plate to be from the manufacturer of the pumping unit only) to slip ring/screen protected drip proof induction motor/motors of standard make such as Kirloskar/BEL/cromption/NGEF/GEC/Siemens/Jyoti ABB and suitable for opration on 415(+/-) 5% volts 50 cycles/ second 3 phase AC electric supply.The power of electric motor/motors should be at least 10% in excess of the maximum power required by the pump/pumps in the operation range of (+) 10% and  (-) 15%  of the duly point head. The motor as per IS 325-1978 with updte ammendments read with IS 900-1972. It should include cost of bearing nuts bolts and painting etc and should meet the following requirement.</t>
  </si>
  <si>
    <t>1 Set =25 BHP</t>
  </si>
  <si>
    <t>Set</t>
  </si>
  <si>
    <t>Per Set</t>
  </si>
  <si>
    <t>i)</t>
  </si>
  <si>
    <t>Discharge (Q)</t>
  </si>
  <si>
    <t>5.71 LPS</t>
  </si>
  <si>
    <t xml:space="preserve">                                              </t>
  </si>
  <si>
    <t xml:space="preserve"> ii)</t>
  </si>
  <si>
    <t xml:space="preserve">Total dynamic Head </t>
  </si>
  <si>
    <t>162.64 Mtrs.</t>
  </si>
  <si>
    <t>a)</t>
  </si>
  <si>
    <t>LWL in  sump wel(h)</t>
  </si>
  <si>
    <t>Shaft level</t>
  </si>
  <si>
    <t>Level of discharge point</t>
  </si>
  <si>
    <t>Suction lift.</t>
  </si>
  <si>
    <t>2.00 Mtrs.</t>
  </si>
  <si>
    <t>e.</t>
  </si>
  <si>
    <t>Discharge Head</t>
  </si>
  <si>
    <t>f.</t>
  </si>
  <si>
    <t>Static Head.</t>
  </si>
  <si>
    <t>129.90 mtr.</t>
  </si>
  <si>
    <t>iii.</t>
  </si>
  <si>
    <t>Rising main:-</t>
  </si>
  <si>
    <t>Length</t>
  </si>
  <si>
    <t>2730 Rmt</t>
  </si>
  <si>
    <t>Dia</t>
  </si>
  <si>
    <t>100 mm dia</t>
  </si>
  <si>
    <t>iv.</t>
  </si>
  <si>
    <t>Pumping Hours.</t>
  </si>
  <si>
    <t>8 Hours.</t>
  </si>
  <si>
    <t>v</t>
  </si>
  <si>
    <t>Alitude of installation above MSL metre.</t>
  </si>
  <si>
    <t>vi</t>
  </si>
  <si>
    <t>Characteratices of water</t>
  </si>
  <si>
    <t>cold water</t>
  </si>
  <si>
    <t>Temperature</t>
  </si>
  <si>
    <t>Ambient temp</t>
  </si>
  <si>
    <t>Turibudity   PPM</t>
  </si>
  <si>
    <t>50PPM</t>
  </si>
  <si>
    <t>d</t>
  </si>
  <si>
    <t>Alkalanrity</t>
  </si>
  <si>
    <t>Size of the solids</t>
  </si>
  <si>
    <t>Others.</t>
  </si>
  <si>
    <t>Providing ICTP Main switch with HRC fuses of Kilburn/L&amp;T/ Havells siemens/standard/Havells make and having capacity 30% extra of the operational rating as per IS 4064-1978 with upto date ammendments immediately after the power of the HPSEB.</t>
  </si>
  <si>
    <t>2 No.</t>
  </si>
  <si>
    <t>Providing  M S sheet 1 fabricated floor mounted closed ( Almirah type) switch board i/c angle iron post of suitable height and size ISA 48x48x6mm only painted with steel sheet of 16 gauge comprising and capable of mounting the following accossories with all internal.. The drawing of panel board shall be subject to approval of Engineer in charge.</t>
  </si>
  <si>
    <t>1No.</t>
  </si>
  <si>
    <t xml:space="preserve">  i)</t>
  </si>
  <si>
    <t>ACB/Oil circuit breaker of Kilburn?L&amp;T/MEI/GEC make and of suitable capacity on incoming feeder with or without initial oil failing as  the case may be with natural linked under voltage releases as per IS 2516-1985 with up to date ammendments with upto date amendments.</t>
  </si>
  <si>
    <t>ii)</t>
  </si>
  <si>
    <t>Earth leakage circuit breaker of recommended standard/ Kilburn/L&amp;T/MEI/GEC  /Indo asian as per BIS-2516-1977 with upto date ammendments and of suitable range with which should have control box , operating handle and trip/reset bush button on/off indicators, re-indicating off spring condition of the circut breaker for over current protection. The circuit should be equipped with magnet thermal release with metallic tap CTS. It should also be fitted with earth fauilt for tripping of breaker on occurance of earth fault on/off breaker load side.</t>
  </si>
  <si>
    <t>iii).</t>
  </si>
  <si>
    <t>The voltage monitor Relay 3 phase with all protection and usual indictor and electric siren against single phasing low voltage high voltage reverse  phasing overloading and phase voltage difference as per IS 3842( Latest Edition) 100mm diametre cirlcular dial flush moint type.</t>
  </si>
  <si>
    <t>iv).</t>
  </si>
  <si>
    <t>100mm  diameter circular dial AC supply voltmeter of recom mended make AE/IMP/Havells of suitable range with selector switches as per IS 4064-1978 with uptodate ammendments.</t>
  </si>
  <si>
    <t>v).</t>
  </si>
  <si>
    <t>Power factor metre of standard make as per relevant IS code with upto date ammentments</t>
  </si>
  <si>
    <t>vi).</t>
  </si>
  <si>
    <t>Frequency meter of standard make as per relevant IS code with upto date ammendments</t>
  </si>
  <si>
    <t>1 Set</t>
  </si>
  <si>
    <t>vii).</t>
  </si>
  <si>
    <t>Busbar chamber with 3 and  half copper strips of suitable rating for full length equal to width of board of 3 live phases and one copper bar of half rating of full length for neutral conforming to BIS 8084-1976 and 11353-1985 read with 5578-1985 all latest with upto date ammendments.</t>
  </si>
  <si>
    <t>1 No.</t>
  </si>
  <si>
    <t>viii).</t>
  </si>
  <si>
    <t>ICTP switches with HRC fuses of Kilburn/L&amp;T Siemens/Stands/Havells make and of suitable capacity as per IS4064-1978 with upto date ammendments.</t>
  </si>
  <si>
    <t>2Set.</t>
  </si>
  <si>
    <t>ix.</t>
  </si>
  <si>
    <t>Three phase indicator lamps complete with toggle switches for individual motors as per IS-3452(P-I&amp;II with upto date ammendments.</t>
  </si>
  <si>
    <t>2Nos</t>
  </si>
  <si>
    <t>x.</t>
  </si>
  <si>
    <t>100mm dia circular dial AC supply Ammeter of AE/IMP/Havells make of sutiable range with selector switches and TS operated as per IS 1248(P-II) 1983 with upto date ammendments.</t>
  </si>
  <si>
    <t>xi.</t>
  </si>
  <si>
    <t>Capacitor of mechneil/BHEEL/GEC/L&amp;T make as per IS 2834-1986 with upto date ammendments to raise the power factor at site of 0.95 for director connections to induction motor individus fly of required KVA rating according to HP offered including cables as per reveant IS I code ( of siemens/Glocter/EEC make) from bus bar chamber ICTP switches of appropnate range as per IS 4064-1978 with upto date ammendments.</t>
  </si>
  <si>
    <t>xii.</t>
  </si>
  <si>
    <t>Providing and fixing change over switch of reputed make to suitable capacity</t>
  </si>
  <si>
    <t>xiii.</t>
  </si>
  <si>
    <t>Single phase preventer of reputed make to suitable capacity</t>
  </si>
  <si>
    <t xml:space="preserve">Providing suitable oil in mersed starter delta/direct on line/auto transformer/stator rotor starter of MEI/Kilburn/Jyoti /L&amp;T/Siemens make as per IS 8544-1979 with upto date ammendments for squirrel cage/slip ring motor mounted on panel board with magnectis type over load release and dashpot time lag undeer voltage release with or with out initial oil filling as the case may be with single phase preventor as per IS 1246(P-V) 1983 with utp date ammendments  </t>
  </si>
  <si>
    <t>2No.</t>
  </si>
  <si>
    <t>Providing Hour run meter of recommended make and suitable capacity as per IS-722 ( Latest edition)</t>
  </si>
  <si>
    <t>2No</t>
  </si>
  <si>
    <t>Providing antivibration pads under the pumps and motors of suitable size for the above pumping machinery as per IS 637-1971</t>
  </si>
  <si>
    <t>1No</t>
  </si>
  <si>
    <t>Providing cast iron flanged/screw type foot vales with strainer as per IS4038-1986 with upto date ammendments of Kirloskar/Mechnieil/Kilburn/Leader/Kartar make 250mm dia.</t>
  </si>
  <si>
    <r>
      <t>Providing double flanged cast steel sluice valve of leader /BHEL/Kirloskar/Kilburn/Fouress Katar make and of 250mm dia for the such on pipe and capable of with standing the nomal seal pressure as per IS 1414AP  600 with upto date ammendments.</t>
    </r>
    <r>
      <rPr>
        <b/>
        <sz val="12"/>
        <rFont val="Arial"/>
        <family val="2"/>
      </rPr>
      <t>on suction side.</t>
    </r>
  </si>
  <si>
    <t>2 Nos</t>
  </si>
  <si>
    <r>
      <t>Providing double flanged cast steel sluice valve of leader /BHEL/Kirloskar/Kilburn/Fouress Katar make and of 150mm dia for the such on pipe and capable of with standing the nomal seal pressure as per IS 1414AP  600 with upto date ammendments.</t>
    </r>
    <r>
      <rPr>
        <b/>
        <sz val="12"/>
        <rFont val="Arial"/>
        <family val="2"/>
      </rPr>
      <t>as per size of delivery of pump.</t>
    </r>
  </si>
  <si>
    <r>
      <t>Providing double flanged cast steel reflux  valve of leader /BHEL/ Kirloskar/ Kilburn/Fouress Katar make and of 150mm dia for the such on pipe and capable of with standing the nomal seal pressure as per IS 1414AP  600 with upto date ammendments.</t>
    </r>
    <r>
      <rPr>
        <b/>
        <sz val="12"/>
        <rFont val="Arial"/>
        <family val="2"/>
      </rPr>
      <t>as per size of delivery of pump.</t>
    </r>
  </si>
  <si>
    <t>Providing double flanged cast steel reflux  valve of leader /BHEL/ Kirloskar/ Kilburn/Fouress Katar make and of 200mm dia for the such on pipe and capable of with standing the nomal seal pressure as per IS 1414AP  600 with upto date ammendments on rising main.</t>
  </si>
  <si>
    <t>Providing 100mm dia circular dial pressure guage of fiebig/Bourden PREGA/Precision make complete with all accessories such as stop cock copper fubing etc as per IS-3624-1987 with upto date ammendments.</t>
  </si>
  <si>
    <t>Providing discharge meter of standard make to be fixed on the rising main near the storage tank as per the directions of the Engineer-in-charge as per IS 2373-1981 with upto date ammendments.</t>
  </si>
  <si>
    <t>Installation of all the items appearing at Serial No.1 to 11 as per the systematic systematic drawing attached with the tender decument (Drg No.1)</t>
  </si>
  <si>
    <t>Job</t>
  </si>
  <si>
    <r>
      <t xml:space="preserve">Providing and fixing double flanged MS/GI piping work ( layout to be approved by the Engineer-in-charge) for suction and delivery pipes suitable of pump (s) offered and common header as for the R/main respectively complete with all specials such as bends tees producers/ increasers with companion flanges matching with the relevant specifications of the accessories as including  in the drawing No.2 including rubber/asbestos gasket of minimum 3mm thickness as per IS 2712-1979 and required Nos of nuts and bolts as per IS 1364-1983 The pipes shall be as per relevant IS code &amp; to withstand 1.5times total head stipulated under item No.. The size of the various components to be as under and will extend upto 5 metres from outer wall of the pump house in the direction to be joined </t>
    </r>
    <r>
      <rPr>
        <b/>
        <sz val="12"/>
        <rFont val="Arial"/>
        <family val="2"/>
      </rPr>
      <t>comman header.</t>
    </r>
  </si>
  <si>
    <t>Providing and laying copper PVC insulated armoured power cable ( One cable carrying all the three phases) of suitable size and capacity to motors and all other electrical equipments as per IS 1554(P-I) 1988 or latest with upto date ammendments of siemens/Gloster/IEC/ICC/EICO /National/BRMDLA make including all other accessories such as thimbles flexible pipes solder nuts and bolts cable glanders etc laid in pipes or trenches under floor.</t>
  </si>
  <si>
    <r>
      <t xml:space="preserve">Providign and fixing double loop earthing with copper plate 600mmx600mmx3mm thick electrode complete with meterial such as thimbles nuts and bolts charcoal and common call 25mmx5mm copper stops as per IS 3043-1987 with upto date ammendments for motors and other electroial equpments and digging pits etc complete in all respect </t>
    </r>
    <r>
      <rPr>
        <b/>
        <sz val="12"/>
        <rFont val="Arial"/>
        <family val="2"/>
      </rPr>
      <t>copper strip.</t>
    </r>
  </si>
  <si>
    <t xml:space="preserve">Terms and conditions:-  </t>
  </si>
  <si>
    <t>As per Annexure -A attached.</t>
  </si>
  <si>
    <t xml:space="preserve"> The firm shall forward a copy of supply order/ indent placed by it for the supply of pumps and motors on the manufactures/ authorized dealers of the pumps and motors to the consignee within 30 days after the issue of the letter of intent/ award by the Engineer-in-charge. The copy of the supply order/intent to the consignee should also accompany the dealership certificate of the dealer for the pumping machinery in case the pumps and motors are arranged from the authorized dealers.</t>
  </si>
  <si>
    <t xml:space="preserve"> The firm shall arrange dispatch of offered pumps and motors to the consignee direct from the manufacturers/ their authorized dealers of the pumping machinery for which the supply order/ indent has been placed by the firm. The packing slip should indicate the details of materials in the package and material of construction of pumps and motors.</t>
  </si>
  <si>
    <t xml:space="preserve"> The shop test for pumps and motors shall be carried out at manufactures works in the presence of representative of the department as per IS 325-1978. The test performance certificate of the pumping machinery shall be arranged by the firm fro the manufactures and get it approved from the Engineer-in-charge before actual dispatch of the pumping machinery.</t>
  </si>
  <si>
    <t xml:space="preserve"> The firm shall supply the recommended list of spares and quantities required for normal working of the pumping machinery (Two years) from the manufactures of the aforesaid equipment at the time of quoting rates and shall quote items rate for the same also.</t>
  </si>
  <si>
    <t xml:space="preserve"> The firm shall supply the manufacturer’s manual for the operation and maintenance of the pumping equipment.</t>
  </si>
  <si>
    <t>The firm shall arrange operation and maintenance training to the operating staff for the pumping machinery (without extra cost) for a period of seven days i.e. during the testing period.</t>
  </si>
  <si>
    <t xml:space="preserve"> The characteristics curves of the pumping equipment shall be supplied with the offer, otherwise, the tender shall be rejected.</t>
  </si>
  <si>
    <t>The firm shall supply layout drawing in respect of various components, such as suction pipes, valves, cable trenches, control panel etc. from the foot valve location to the common header which shall extend up to 5 meters from the outer walls of the pump house towards rising main. The details of foundations required for various components shall also be supplied by the firm within 30 days of the letter of intent/award.</t>
  </si>
  <si>
    <t xml:space="preserve"> The installation of pumping machinery above 100 HP shall be inspected by the technical representative of the manufacturers, of rank not less than that of a service Engineer, at the work site and inspection certificate shall be supplied to the Engineer-in-charge. This inspection shall be in addition to the test report and nothing extra shall be paid on this account.</t>
  </si>
  <si>
    <t xml:space="preserve"> All the civil works shall be constructed by the department.</t>
  </si>
  <si>
    <t xml:space="preserve"> The wiring and installation of electric equipment shall be as per HPSEB rules and regulations and subjected to the approval of the Chief Electrical Inspector and or his authorized officer. Any defect pointed out shall be rectified by the firm without any extra cost. The wiring and installation of all electrical equipment shall be done by a licensed contractor of approved class of HPSEB authorities on their approved format (Form D) for release of power connection by the firm without extra cost.</t>
  </si>
  <si>
    <t>The temporary electric connection, if required during installation shall be arranged by the firm at its own cost and energy charges shall also be paid directly by the firm to the HPSEB</t>
  </si>
  <si>
    <t xml:space="preserve"> Prices of all items shall be F.O.R site of work inclusive of all leads and shall be inclusive of all charges of transportation, insurance, packing, taxes and duties such as sales tax, excise duty and local taxes etc.</t>
  </si>
  <si>
    <t>The rates shall be quoted only on the format of schedule of quantities which is attached with the tender document giving all specified data so desired therein.</t>
  </si>
  <si>
    <t>The rates offered for the specified makes in the schedule of quantities only shall be considered. Rates quoted for the part or non specified makes shall lead to rejection of the tender.</t>
  </si>
  <si>
    <t>The location of site can be ascertained from the concerned Assistant Engineer &amp; the rates quoted by the firm shall be inclusive of all mechanical and manual transport within all leads and lifts to the site of work.</t>
  </si>
  <si>
    <t xml:space="preserve"> All the equipment/material shall conform to the relevant BIS specifications wherever applicable and in its absence to any accepted National/ International standards.</t>
  </si>
  <si>
    <t>The general specifications of the work shall conform to HP.PWD/Punjab PWD specifications as per direction of the Engineer-in-charge</t>
  </si>
  <si>
    <t xml:space="preserve"> The validity of the tender shall not be less than 90 days, otherwise, the tender shall be summarily rejected.</t>
  </si>
  <si>
    <t xml:space="preserve"> All the equipment shall be guaranteed against any manufacturing defect including metallurgy and its performance for a period of 12 (twelve) months from the date of commissioning / 15(fifteen) months from the date of supply which ever is earlier. Any defect if noticed within the stipulated period shall be rectified by the firm at its own cost within 15 days of bringing the same to its notice. The guarantee clause shall be substantiated by a guarantee bond of a nationalized bank for an amount equal to the cost of pumping and electrical equipment (accessories included) pledged in the name of the Executive Engineer in charge at the time of applying for refund of security deposits. The guarantee bond shall be released after the expiry of the guarantee period.</t>
  </si>
  <si>
    <t>The installed pumping machinery and other allied accessories shall be tested daily for stipulated pumping hours in the N.I.T for a period of seven days without extra cost. However, the cost of electricity and water shall be borne by the department. During the guarantee period efficiency of the pumping and the electric equipment should not vary beyond the range of (+/-) 2.5%. If during guarantee period, the efficiency falls beyond 2.5% to a maximum of 5%, 1% cost of the pump set for 1% fall of the efficiency shall be deducted. In case of fall of efficiency beyond 5% the pump set shall be rejected and cost of the effected pump set recovered from the pledged bank guarantee and or from the security deposit as the case may be.</t>
  </si>
  <si>
    <t xml:space="preserve"> 80% (Eighty percent) payment of the cost of pumping machinery and equipment less 10% security and other statutory recovery shall be made after receipt of complete pumping machinery i.e. pump and motors received together at site of work in good condition. The balance 20% cost after deduction of the security and other recoveries shall be released after successful and satisfactory installation, testing of the entire equipment. Ten percent security deposits shall be released as stipulated in the agreement.</t>
  </si>
  <si>
    <t xml:space="preserve"> 90% (Ninety percent) installation charges shall be released after satisfactory installation of all the pumping and electrical equipment. Remaining 10% of installation charges shall be released after testing of the entire equipment.</t>
  </si>
  <si>
    <t>SCHEDULE OF QUANTITY</t>
  </si>
  <si>
    <t>Estimated Cost:</t>
  </si>
  <si>
    <t>Name of Work:- A/R &amp; M/O LWSS Sardhar Doh &amp; Godhani in GP Lower Rewalsar Tehsil  Balh Distt. Mandi (HP) 
(SH:-  Centrifugal Pumping Machinery with allied accessories )</t>
  </si>
  <si>
    <t>Earnest Money:</t>
  </si>
  <si>
    <t>Time:- Six months</t>
  </si>
  <si>
    <t xml:space="preserve">   IN FIG</t>
  </si>
  <si>
    <t>IN WORDS</t>
  </si>
  <si>
    <t>Supply of horizontal spindle horizontal/ vertical  split casing Single/Multistage centrifugal / Reciprocating pumps of standard make such as KSB/Mather &amp; Platt/Jyoti/Kirloskar/ Best &amp; Crompton/BE/Lubbi/Grundfos/WPIL make, conforming to BIS 5120-1980 ( latest with upto date ammendments) read with BIS 9137-1978 or latest to handle clear water having turbidity upto 50 PPM , with impellers, casing ring &amp; shaft sleeves of bronze, shaft of steel with cast iron casing of suitable capacity coupled  directly through a flexible coupling on a common base plate to kirloskar/NGEF/Crompton/Siemen/Jyoti/ABB/Marathan Squirrel cage screen protected drip proof induction electric motor suitable for operation on the data given below.</t>
  </si>
  <si>
    <t xml:space="preserve">2 Sets </t>
  </si>
  <si>
    <t>A)</t>
  </si>
  <si>
    <t>SITE CONDITIONS</t>
  </si>
  <si>
    <t>i.</t>
  </si>
  <si>
    <t>Location of site</t>
  </si>
  <si>
    <t xml:space="preserve">Jada Ka Nalha </t>
  </si>
  <si>
    <t>ii</t>
  </si>
  <si>
    <t>Thre altitude of place in which the motor is intended to work in ordinary service if it exceeds 1000mtrs</t>
  </si>
  <si>
    <t>Altitude of place is  1174m above MSL</t>
  </si>
  <si>
    <t>Humidity</t>
  </si>
  <si>
    <t>Weather generally remains humid during monsoon season.</t>
  </si>
  <si>
    <t>iv</t>
  </si>
  <si>
    <t>Nature of atmosphere</t>
  </si>
  <si>
    <t>As normally encountered in Shivalik Ranges.</t>
  </si>
  <si>
    <t>v.</t>
  </si>
  <si>
    <t>Detail of quality of water</t>
  </si>
  <si>
    <t>Clear cold water.</t>
  </si>
  <si>
    <t>Water free from sand or not</t>
  </si>
  <si>
    <t>Yes</t>
  </si>
  <si>
    <t>vii</t>
  </si>
  <si>
    <t>Water corrosive or not</t>
  </si>
  <si>
    <t>No</t>
  </si>
  <si>
    <t>viii</t>
  </si>
  <si>
    <t>Turbidity</t>
  </si>
  <si>
    <t>( if any) Clear cold water.</t>
  </si>
  <si>
    <t>ix</t>
  </si>
  <si>
    <t>NPSH available</t>
  </si>
  <si>
    <t>N.A.</t>
  </si>
  <si>
    <t>Any other information or requirement</t>
  </si>
  <si>
    <t xml:space="preserve"> -</t>
  </si>
  <si>
    <t>B</t>
  </si>
  <si>
    <t>OPERATING CONDITIONS</t>
  </si>
  <si>
    <t>I.</t>
  </si>
  <si>
    <t>Type of current</t>
  </si>
  <si>
    <t>A.C Three/Single phase.</t>
  </si>
  <si>
    <t>ii.</t>
  </si>
  <si>
    <t>Operating frequency</t>
  </si>
  <si>
    <t>50 HZ</t>
  </si>
  <si>
    <t>Rated voltage</t>
  </si>
  <si>
    <t>400(+ / -) 10% volts.</t>
  </si>
  <si>
    <t>System of earthing if any to be adopted</t>
  </si>
  <si>
    <t>Double loop earthing as per BIS-3043-1987 latest with upto date ammendments.</t>
  </si>
  <si>
    <t>No. of working hours per day</t>
  </si>
  <si>
    <t>6 Hours.</t>
  </si>
  <si>
    <t>Speed of revolution in RPM</t>
  </si>
  <si>
    <t>To be quoted by tenderer.</t>
  </si>
  <si>
    <t>Direction of rotation</t>
  </si>
  <si>
    <t>The max. Temp. of cooling air &amp; water in the place in which the pumpset is intended to work in ordinary service.</t>
  </si>
  <si>
    <t>35 degree centigrade.</t>
  </si>
  <si>
    <t>C</t>
  </si>
  <si>
    <t>MOTOR</t>
  </si>
  <si>
    <t>Ref. to BIS code</t>
  </si>
  <si>
    <t>BIS 325-1978 raed with BIS 900-1992 (latest) with upto date ammendments.</t>
  </si>
  <si>
    <t xml:space="preserve">Type of enclosure of motor </t>
  </si>
  <si>
    <t>SPDP (As per BIS 4691-1985, Latest).</t>
  </si>
  <si>
    <t>Type of duty</t>
  </si>
  <si>
    <t>Continuous.</t>
  </si>
  <si>
    <t>Mechanical out put in KW</t>
  </si>
  <si>
    <t>Suitable for driving submersible pumps required for duties specified against pumps. To avoid overloading of motor a margin of about 15-20% may be kept in the rated out put of prime mover.</t>
  </si>
  <si>
    <t>Class of insulation</t>
  </si>
  <si>
    <t>Class-B/F</t>
  </si>
  <si>
    <t>vi.</t>
  </si>
  <si>
    <t>Max. permissible temp. rise of motor reqd. if different from that given in B (viii) above.</t>
  </si>
  <si>
    <t>To be specified by the tenderer.</t>
  </si>
  <si>
    <t>vii.</t>
  </si>
  <si>
    <t>Particulars of test required &amp; where they are to be conducted.</t>
  </si>
  <si>
    <t>As per terms &amp; conditions attached.</t>
  </si>
  <si>
    <t>viii.</t>
  </si>
  <si>
    <t>Particulars as to whether voltage limiting device will be employed</t>
  </si>
  <si>
    <t>ATS/Star Delta starter oil immersed, fully automatic to be installed between bus bar chamber &amp; motor. Shunt capacitor is also proposed to be installed for improving the power factor at site.</t>
  </si>
  <si>
    <r>
      <t>NOTE</t>
    </r>
    <r>
      <rPr>
        <sz val="11"/>
        <rFont val="Arial"/>
        <family val="2"/>
      </rPr>
      <t>:- Start delta starter upto 37.5KW&amp; ATS for 37.5 KW to 50KW &amp; stator rotor starter with slip ring motor beyond 50 KW.</t>
    </r>
  </si>
  <si>
    <t xml:space="preserve">Motor whether squirrel cage or slipring </t>
  </si>
  <si>
    <r>
      <t>Squirrel cage:-</t>
    </r>
    <r>
      <rPr>
        <b/>
        <sz val="11"/>
        <rFont val="Arial"/>
        <family val="2"/>
      </rPr>
      <t>Note:- Squirrel cage upto 65HP &amp; slipring above 65HP</t>
    </r>
  </si>
  <si>
    <t>Details of shaft extension required.</t>
  </si>
  <si>
    <t>Just sufficient to provide direct drive by flexible coupling to pump.</t>
  </si>
  <si>
    <t>Type of slipring gear whether continously rated or for starting purposes only and whether to be fitted with brush lifting or short circuiting arrangements or both if interlocks are required.</t>
  </si>
  <si>
    <t>Continously rated for squirrel cage motor.</t>
  </si>
  <si>
    <t>Breakway torque in terms of rated load torque &amp; the corresponding breakway starting current which may be taken from the supply with the starting apparatus in circuit.</t>
  </si>
  <si>
    <t>Breakway torque to be given by the tenderer but the starting current should not exceed 2.5 times of the full load current.</t>
  </si>
  <si>
    <t>Nature of load &amp; any information regarding the driven machine which has a bearing upon the torque required during the accelerated period. The kinetic energy of the moving parts to be accelrated &amp; No. of starts during a specified period.</t>
  </si>
  <si>
    <t>To work the pump offered.</t>
  </si>
  <si>
    <t>xiv.</t>
  </si>
  <si>
    <t>Where possible fault capacity of the system to which the motor is connected.</t>
  </si>
  <si>
    <t>The motor should be able to withstand initial current of 2.5times the rated current for two minutes without suffering damages of permanent deformations.</t>
  </si>
  <si>
    <t>D</t>
  </si>
  <si>
    <t>PUMPS:BIS 1520-1980,READ WITH BIS 9137-1978 BOTH LATEST WITH UPTO DATE AMMENDMENTS.</t>
  </si>
  <si>
    <t>Nos of pumps reqd.</t>
  </si>
  <si>
    <t>2 No. pumps ( one will act as stand by).</t>
  </si>
  <si>
    <t>Spare parts required</t>
  </si>
  <si>
    <t>For Two years normal maintenance as recommended by manufacturer.</t>
  </si>
  <si>
    <t>Optional fittings reqd.</t>
  </si>
  <si>
    <t>Air cock for exhausting air from each stage.</t>
  </si>
  <si>
    <t>Pump operating conditions.</t>
  </si>
  <si>
    <t>Capacity</t>
  </si>
  <si>
    <t>2.31 LPS/ Set</t>
  </si>
  <si>
    <t>Total head in Mts.</t>
  </si>
  <si>
    <t>261.11 Mtrs.</t>
  </si>
  <si>
    <t>(If total head in not known then following details be provided):</t>
  </si>
  <si>
    <t>Static Head</t>
  </si>
  <si>
    <t>190.00 Mtrs.</t>
  </si>
  <si>
    <t>Minimum depth of water</t>
  </si>
  <si>
    <t>………….Mtrs.</t>
  </si>
  <si>
    <t>Variation in water level.</t>
  </si>
  <si>
    <t>Ground level to max. water level</t>
  </si>
  <si>
    <t>Ground level to delivery point</t>
  </si>
  <si>
    <t>Pressure in the suction tank</t>
  </si>
  <si>
    <t>…………..Kg/cm/2</t>
  </si>
  <si>
    <t>Pressure in the delivery tank</t>
  </si>
  <si>
    <t>Length of R/main</t>
  </si>
  <si>
    <t>1056 mtrs.</t>
  </si>
  <si>
    <t>Dia of R/main</t>
  </si>
  <si>
    <t>50 mm Dia (MC)</t>
  </si>
  <si>
    <t>Drive arrangement</t>
  </si>
  <si>
    <t>Direct through flexible coupling on a common base plate.</t>
  </si>
  <si>
    <t>Drive type</t>
  </si>
  <si>
    <t>Electric driven</t>
  </si>
  <si>
    <t>NPSH required:</t>
  </si>
  <si>
    <t>Limits of total head in which the pump is reqd. to operate.</t>
  </si>
  <si>
    <t>(-)15% to (+) 10% of total head.</t>
  </si>
  <si>
    <t>Suction/delivery size of pump</t>
  </si>
  <si>
    <t>Efficiency of pump at</t>
  </si>
  <si>
    <t>a. duty head.</t>
  </si>
  <si>
    <t>b.(+) 10% head</t>
  </si>
  <si>
    <t>c. (-)15% head.</t>
  </si>
  <si>
    <t>Material of construction</t>
  </si>
  <si>
    <t>To be specified by the tenderer( Manufacturers certificate to be appended).</t>
  </si>
  <si>
    <r>
      <t xml:space="preserve">Supply of suitable DOL starter /oil immersed </t>
    </r>
    <r>
      <rPr>
        <b/>
        <sz val="11"/>
        <rFont val="Arial"/>
        <family val="2"/>
      </rPr>
      <t xml:space="preserve">Star delta starter/ATS/stator rotor starter </t>
    </r>
    <r>
      <rPr>
        <sz val="11"/>
        <rFont val="Arial"/>
        <family val="2"/>
      </rPr>
      <t xml:space="preserve">of standarad make such as MEI/Kilburn/Jyoti/Siemens conforming to BIS-8544-1979 latest with upto date ammendments for squirrel cage/ slipring motor ( Make to be specified by the tenderers) mounted on panel board with magnetic type over load release &amp; dashpot, time lag under voltage release with initial oil filling. </t>
    </r>
    <r>
      <rPr>
        <b/>
        <sz val="11"/>
        <rFont val="Arial"/>
        <family val="2"/>
      </rPr>
      <t>Note:- Star delta starter upto 37.5KW, ATS between 37.5 KW to 50 KW and stator rotor starter with slipring motor beyond 50KW.</t>
    </r>
  </si>
  <si>
    <r>
      <t xml:space="preserve">Providing MS sheet 16 SWG steel fabricated floor mounted </t>
    </r>
    <r>
      <rPr>
        <b/>
        <sz val="11"/>
        <rFont val="Arial"/>
        <family val="2"/>
      </rPr>
      <t>closed almirah type switch board</t>
    </r>
    <r>
      <rPr>
        <sz val="11"/>
        <rFont val="Arial"/>
        <family val="2"/>
      </rPr>
      <t xml:space="preserve"> including angle iron post of suitable height and size ISA 40x40x6mm duly painted comprising and capable of mounting the following accessories with all internal electric connections. The drawing of panel board shall be subject to approval of Engineer-in-charge.</t>
    </r>
  </si>
  <si>
    <r>
      <t xml:space="preserve">P/F Digital VAF meter, of Enercon make, </t>
    </r>
    <r>
      <rPr>
        <sz val="11"/>
        <rFont val="Arial"/>
        <family val="2"/>
      </rPr>
      <t>for above motor with selector switches conforming to BIS 1248-1983 latest with up to date ammendments.</t>
    </r>
  </si>
  <si>
    <r>
      <t>ICTP switches with HRC fuses</t>
    </r>
    <r>
      <rPr>
        <sz val="11"/>
        <rFont val="Arial"/>
        <family val="2"/>
      </rPr>
      <t xml:space="preserve"> Kilburn/Larsen &amp; turbo/Standard/Siemen make and having capacity 30% extra of the operational rating of motor as per BIS 4064-1978 with upto date ammendments immediately after the power meter of HPSEB.</t>
    </r>
  </si>
  <si>
    <t>2Sets</t>
  </si>
  <si>
    <r>
      <t>Busbar chamber</t>
    </r>
    <r>
      <rPr>
        <sz val="11"/>
        <rFont val="Arial"/>
        <family val="2"/>
      </rPr>
      <t xml:space="preserve"> having 3 copper bars of suitable rating for full length equal to width of board of 3 live phases and one copper bar of half rating of full length for neutral conforming to BIS 8084-1976 and 11353-1985 read with 5578-1985 all latest with upto date ammendments.</t>
    </r>
  </si>
  <si>
    <r>
      <t>MCB / Oil Circuit breaker</t>
    </r>
    <r>
      <rPr>
        <sz val="11"/>
        <rFont val="Arial"/>
        <family val="2"/>
      </rPr>
      <t xml:space="preserve"> of suitable capacity of Kilburn/LT/LK/MEI/Standard make on in coming feeder for motors offered by the tenderer conforming to BIS 2516-1985 lates with upto date ammendments with neutral linked under voltage release.</t>
    </r>
  </si>
  <si>
    <r>
      <t>3 Phase indicating lamps</t>
    </r>
    <r>
      <rPr>
        <sz val="11"/>
        <rFont val="Arial"/>
        <family val="2"/>
      </rPr>
      <t xml:space="preserve"> complete with toggle switches for individual motors conforming to BIS 3452 Part 1 &amp; II latest with up to date ammendments.</t>
    </r>
  </si>
  <si>
    <r>
      <t>Earth leakage circuit breaker</t>
    </r>
    <r>
      <rPr>
        <sz val="11"/>
        <rFont val="Arial"/>
        <family val="2"/>
      </rPr>
      <t xml:space="preserve"> of recommended ( Kilburn/L&amp;T/MEI/GEC as per BIS-2516-1977 with upto date ammendments and of suitable range with which should have control box , operating handle and trip/reset bush button on/off indicators, re-indicating off spring condition of the circut breaker for over current protection. The circuit should be equipped with magnet thermal release with metallic tap CTS. It should also be fitted with earth fauilt for tripping of breaker on occurance of earth fault on/off breaker load side.</t>
    </r>
  </si>
  <si>
    <t>g.</t>
  </si>
  <si>
    <r>
      <t>Hour run meter</t>
    </r>
    <r>
      <rPr>
        <sz val="11"/>
        <rFont val="Arial"/>
        <family val="2"/>
      </rPr>
      <t xml:space="preserve"> of reputed make of four digit capacity conforming to BIS-722 ( Latest edition) recommendations.</t>
    </r>
  </si>
  <si>
    <t>h.</t>
  </si>
  <si>
    <r>
      <t xml:space="preserve">Suitable three phase </t>
    </r>
    <r>
      <rPr>
        <b/>
        <sz val="11"/>
        <rFont val="Arial"/>
        <family val="2"/>
      </rPr>
      <t>voltage monitor relay</t>
    </r>
    <r>
      <rPr>
        <sz val="11"/>
        <rFont val="Arial"/>
        <family val="2"/>
      </rPr>
      <t xml:space="preserve"> with all protections &amp; usual indicatiors with electrical sirens against single phasing.no voltage, high voltage &amp; overloading &amp; phase voltage difference.</t>
    </r>
  </si>
  <si>
    <r>
      <t>Change over switch</t>
    </r>
    <r>
      <rPr>
        <sz val="11"/>
        <rFont val="Arial"/>
        <family val="2"/>
      </rPr>
      <t xml:space="preserve"> of reputed make &amp; suitable capacity.</t>
    </r>
  </si>
  <si>
    <t>j.</t>
  </si>
  <si>
    <r>
      <t>Single phase preventor</t>
    </r>
    <r>
      <rPr>
        <sz val="11"/>
        <rFont val="Arial"/>
        <family val="2"/>
      </rPr>
      <t xml:space="preserve"> of reputed make &amp; suitable capacity.</t>
    </r>
  </si>
  <si>
    <t>4(a)</t>
  </si>
  <si>
    <r>
      <t xml:space="preserve">Supply of Kirloskar/Kilburn/IVC/Fouress./Gled/Bhel/Leader/Pelican/KSB make of suitable size </t>
    </r>
    <r>
      <rPr>
        <b/>
        <sz val="11"/>
        <rFont val="Arial"/>
        <family val="2"/>
      </rPr>
      <t>Cast Steel double flanged sluice valve, ASA-300,</t>
    </r>
    <r>
      <rPr>
        <sz val="11"/>
        <rFont val="Arial"/>
        <family val="2"/>
      </rPr>
      <t xml:space="preserve"> having size one step higher to </t>
    </r>
    <r>
      <rPr>
        <b/>
        <sz val="11"/>
        <rFont val="Arial"/>
        <family val="2"/>
      </rPr>
      <t>delivery of pump</t>
    </r>
    <r>
      <rPr>
        <sz val="11"/>
        <rFont val="Arial"/>
        <family val="2"/>
      </rPr>
      <t xml:space="preserve"> and capable of withstanding nominal seat pressure as per BIS.  </t>
    </r>
    <r>
      <rPr>
        <b/>
        <sz val="11"/>
        <rFont val="Arial"/>
        <family val="2"/>
      </rPr>
      <t>Note:- The sluice valve shall confirm to IS:780-1984 latest with upto date amendments . However, If the seat pressure exceeds the limits prescribed in BIS 780 then the sluice valve shall be of cast steel confirming to class 150 ASA ( Seat pressure 21 Kg/cm^2) or class 300 ASA ( seat pressure 52 Kg/cm^2) or class 600 ASA(Seat pressure 104Kg/cm^2) as per BIS 1414 (API 600).</t>
    </r>
  </si>
  <si>
    <t>4(b)</t>
  </si>
  <si>
    <r>
      <t xml:space="preserve">Supply of Kirloskar/Kilburn/IVC/Fouress/Gled/BHEL/Leader </t>
    </r>
    <r>
      <rPr>
        <b/>
        <sz val="11"/>
        <rFont val="Arial"/>
        <family val="2"/>
      </rPr>
      <t xml:space="preserve">Cast Steel double flanged swing check type reflux valve, ASA-300 </t>
    </r>
    <r>
      <rPr>
        <sz val="11"/>
        <rFont val="Arial"/>
        <family val="2"/>
      </rPr>
      <t xml:space="preserve">having </t>
    </r>
    <r>
      <rPr>
        <b/>
        <sz val="11"/>
        <rFont val="Arial"/>
        <family val="2"/>
      </rPr>
      <t xml:space="preserve">bye pass arrangement </t>
    </r>
    <r>
      <rPr>
        <sz val="11"/>
        <rFont val="Arial"/>
        <family val="2"/>
      </rPr>
      <t xml:space="preserve">&amp; size one step higher than the  delivery of pump for withstanding nominal seat pressure as per BIS.  </t>
    </r>
    <r>
      <rPr>
        <b/>
        <sz val="11"/>
        <rFont val="Arial"/>
        <family val="2"/>
      </rPr>
      <t>NOTE:- The reflux valve shall conform to BIS 5312-1984( Part-1) latest with upto date ammendments . However if the seat pressure exceeds the limits prescribed in BIS 5312 then the reflux valves shall be of cast steel conforming to class 150ASA ( Seat pressure 21Kg/cm^2) or class 300ASA(Seat pressure 52 Kg/cm^2) as per BS 1414( API 600).</t>
    </r>
  </si>
  <si>
    <t>4( c)</t>
  </si>
  <si>
    <r>
      <t xml:space="preserve">Supply of Kirloskar/Kilburn/ IVC/Fouress/Gled/BhEL/Leader/ Kartar make of suitable size </t>
    </r>
    <r>
      <rPr>
        <b/>
        <sz val="11"/>
        <rFont val="Arial"/>
        <family val="2"/>
      </rPr>
      <t>Cast Steel</t>
    </r>
    <r>
      <rPr>
        <sz val="11"/>
        <rFont val="Arial"/>
        <family val="2"/>
      </rPr>
      <t xml:space="preserve"> </t>
    </r>
    <r>
      <rPr>
        <b/>
        <sz val="11"/>
        <rFont val="Arial"/>
        <family val="2"/>
      </rPr>
      <t xml:space="preserve"> double flanged swing check type reflux valve, ASA-300, </t>
    </r>
    <r>
      <rPr>
        <sz val="11"/>
        <rFont val="Arial"/>
        <family val="2"/>
      </rPr>
      <t xml:space="preserve">having bye pass arrangement &amp; size equal to dia of </t>
    </r>
    <r>
      <rPr>
        <b/>
        <sz val="11"/>
        <rFont val="Arial"/>
        <family val="2"/>
      </rPr>
      <t xml:space="preserve">rising main </t>
    </r>
    <r>
      <rPr>
        <sz val="11"/>
        <rFont val="Arial"/>
        <family val="2"/>
      </rPr>
      <t xml:space="preserve">for withstanding nominal seat pressure as per BIS. </t>
    </r>
    <r>
      <rPr>
        <b/>
        <sz val="11"/>
        <rFont val="Arial"/>
        <family val="2"/>
      </rPr>
      <t>Note:- The reflux valve shall conform to BIS 5312-1984( Part-I) latest with up to date ammendments. However if the seat pressure exceeds the limits prescribed in BIS 5312 then the reflux valves shall be of cast steel conforming to class 150ASA (Seat pressure 21Kg/cm^2) or class 300 ASA ( Seat pressure 52 Kg/cm^2) as per BIS414 ( API 600).</t>
    </r>
  </si>
  <si>
    <t>4(d)</t>
  </si>
  <si>
    <r>
      <t xml:space="preserve">Supply of Kirloskar/Kilburn/IVC/Fouress./Gled/Bhel/Leader/ Kartar make of suitable size </t>
    </r>
    <r>
      <rPr>
        <b/>
        <sz val="11"/>
        <rFont val="Arial"/>
        <family val="2"/>
      </rPr>
      <t>cast steel double flanged sluice valve, ASA-300,</t>
    </r>
    <r>
      <rPr>
        <sz val="11"/>
        <rFont val="Arial"/>
        <family val="2"/>
      </rPr>
      <t xml:space="preserve"> having size equal to </t>
    </r>
    <r>
      <rPr>
        <b/>
        <sz val="11"/>
        <rFont val="Arial"/>
        <family val="2"/>
      </rPr>
      <t xml:space="preserve">dia of suction pipe </t>
    </r>
    <r>
      <rPr>
        <sz val="11"/>
        <rFont val="Arial"/>
        <family val="2"/>
      </rPr>
      <t xml:space="preserve">and capable of withstanding nominal seat pressure as per BIS.  </t>
    </r>
    <r>
      <rPr>
        <b/>
        <sz val="11"/>
        <rFont val="Arial"/>
        <family val="2"/>
      </rPr>
      <t>Note:- The sluice valve shall confirm to IS:780-1984 latest with upto date amendments . However, If the seat pressure exceeds the limits prescribed in BIS 780 then the sluice valve shall be of cast steel confirming to class 150 ASA ( Seat pressure 21 Kg/cm^2) or class 300 ASA ( seat pressure 52 Kg/cm^2) or class 600 ASA(Seat pressure 104Kg/cm^2) as per BIS 1414 (API 600).</t>
    </r>
  </si>
  <si>
    <t>5(a)</t>
  </si>
  <si>
    <r>
      <t xml:space="preserve"> P/L suitable size copper PVC insulated armoured </t>
    </r>
    <r>
      <rPr>
        <b/>
        <sz val="11"/>
        <rFont val="Arial"/>
        <family val="2"/>
      </rPr>
      <t>power 3. 1/2 core cable</t>
    </r>
    <r>
      <rPr>
        <sz val="11"/>
        <rFont val="Arial"/>
        <family val="2"/>
      </rPr>
      <t xml:space="preserve"> confirming to BIS 1554(Part-I)-1988  latest with up to date ammendments of Siemen/ Gloster/ ICC/ Havells/ Finolex make from meter of HPSEB to OCB &amp; from OCB to Busbar switch &amp; starter ( One cable carrying all three Phases) including all other electrical equipment/accessories such as thimbles flexible pipe , solder, nuts &amp; bolts,  cable glands etc. laid in pipes or trenches under floor. The type, size &amp; make will be subject to approval of HPSEB authorities.In case of non acceptance by HPSEB authorities it shall have to be replaced by the tenderer free of cost.</t>
    </r>
  </si>
  <si>
    <t>10 Rmt</t>
  </si>
  <si>
    <t>Per Meter</t>
  </si>
  <si>
    <t>5(b)</t>
  </si>
  <si>
    <r>
      <t xml:space="preserve">P/L suitable size copper PVC insulated armoured </t>
    </r>
    <r>
      <rPr>
        <b/>
        <sz val="11"/>
        <rFont val="Arial"/>
        <family val="2"/>
      </rPr>
      <t>power three core cable</t>
    </r>
    <r>
      <rPr>
        <sz val="11"/>
        <rFont val="Arial"/>
        <family val="2"/>
      </rPr>
      <t xml:space="preserve"> confirming to BIS 1554(Part-I)-1988 or latest with upto date ammendments Siemen/Gloster/ICC/Havells/Finolex make from switch to starter &amp; starter to motor ( One cable for carrying all three phases) including all other electrical equipment/accesories such as thimbles, flexible pipes, solder, nuts &amp; Bolts, cable glands etc. laid in pipes or trenches under floor. The type size &amp; make will be subject to approval of HPSEB authorities . In case of non acceptance by HPSEB authorities it shall have to be replaced by the tenderer free of cost.</t>
    </r>
  </si>
  <si>
    <t>5 (c)</t>
  </si>
  <si>
    <r>
      <t xml:space="preserve">P/L </t>
    </r>
    <r>
      <rPr>
        <b/>
        <sz val="11"/>
        <rFont val="Arial"/>
        <family val="2"/>
      </rPr>
      <t>double loop earthing with GI plate 600x600x3mm thick</t>
    </r>
    <r>
      <rPr>
        <sz val="11"/>
        <rFont val="Arial"/>
        <family val="2"/>
      </rPr>
      <t xml:space="preserve"> electrode complete with material such as charcoal, common salt, GI pipes, thimbles, nuts &amp; bolts ,digging of pits, GI wiring &amp; 25x5mm GI strips of required capacity conforming to BIS 3043-1987 latest with upto date ammendments for above motors &amp; other electrical equipment. </t>
    </r>
  </si>
  <si>
    <t>1Job</t>
  </si>
  <si>
    <t>Per Job</t>
  </si>
  <si>
    <t>5(d)</t>
  </si>
  <si>
    <r>
      <t xml:space="preserve">Supply &amp; erection of floor/wall mounted power factor </t>
    </r>
    <r>
      <rPr>
        <b/>
        <sz val="11"/>
        <rFont val="Arial"/>
        <family val="2"/>
      </rPr>
      <t>shunt capacitor</t>
    </r>
    <r>
      <rPr>
        <sz val="11"/>
        <rFont val="Arial"/>
        <family val="2"/>
      </rPr>
      <t xml:space="preserve"> conforming to BIS 2834-1986 latest with upto date ammendments of BHEL /GEC /Machneil / Mager / Bajaj make to raise the prevailing power factor at site to 0.95 for direct connection to iduction motor individually of required KVAR according to HP of motor offered including cable of siemens/ Gloster/ICC make from busbar chamber to capacitor &amp; also including LT/LK/Kilburn make ICTP switches conforming to BIS-4064-1978 or latest with HRC fuses ( Range to be specified by the tenderer).</t>
    </r>
  </si>
  <si>
    <t xml:space="preserve">2 Nos </t>
  </si>
  <si>
    <r>
      <t xml:space="preserve">Supply of standarad make 100mm dia circular dial </t>
    </r>
    <r>
      <rPr>
        <b/>
        <sz val="11"/>
        <rFont val="Arial"/>
        <family val="2"/>
      </rPr>
      <t>pressure gauge</t>
    </r>
    <r>
      <rPr>
        <sz val="11"/>
        <rFont val="Arial"/>
        <family val="2"/>
      </rPr>
      <t xml:space="preserve"> of suitable range of Fiebeg/Bourden/ Precision make with all accessories such as stop cock, copper tubing etc conforming to BIS 3624-1987 latest with upto date ammendments.</t>
    </r>
  </si>
  <si>
    <r>
      <t xml:space="preserve">Supply of Kirloskar/Jyoti/Standard /Kilburn make </t>
    </r>
    <r>
      <rPr>
        <b/>
        <sz val="11"/>
        <rFont val="Arial"/>
        <family val="2"/>
      </rPr>
      <t>cast iron flanged strainer</t>
    </r>
    <r>
      <rPr>
        <sz val="11"/>
        <rFont val="Arial"/>
        <family val="2"/>
      </rPr>
      <t xml:space="preserve"> of dia equal to dia of </t>
    </r>
    <r>
      <rPr>
        <b/>
        <sz val="11"/>
        <rFont val="Arial"/>
        <family val="2"/>
      </rPr>
      <t>suction pipe</t>
    </r>
    <r>
      <rPr>
        <sz val="11"/>
        <rFont val="Arial"/>
        <family val="2"/>
      </rPr>
      <t xml:space="preserve"> conforming to BIS 4038-1986  latest withupto date ammendments.</t>
    </r>
  </si>
  <si>
    <r>
      <t xml:space="preserve">Poviding, Laying,Jointing </t>
    </r>
    <r>
      <rPr>
        <b/>
        <sz val="11"/>
        <rFont val="Arial"/>
        <family val="2"/>
      </rPr>
      <t xml:space="preserve">GMS/MSERW pipe for </t>
    </r>
    <r>
      <rPr>
        <sz val="11"/>
        <rFont val="Arial"/>
        <family val="2"/>
      </rPr>
      <t xml:space="preserve"> </t>
    </r>
    <r>
      <rPr>
        <b/>
        <sz val="11"/>
        <rFont val="Arial"/>
        <family val="2"/>
      </rPr>
      <t>suction, delivery pipe</t>
    </r>
    <r>
      <rPr>
        <sz val="11"/>
        <rFont val="Arial"/>
        <family val="2"/>
      </rPr>
      <t xml:space="preserve"> considering site requirements, NPSH required &amp; available &amp; common header having area equal to two times the area of delivery branch of pump or equal to dia of rising main (which ever is higher) including  tapers , flanges, rubber gaskets 3mm thick as per BIS-2712-1978, nuts and bolts as per 1364-1983 &amp; special upto 5mtrs away from the outer wall of pump house as per layout drawings approved by Engineer-in-charge. The pipes shall be capable of withstanding 1.5 times the total pressure indicated in them no 1C(ii) Note:- Actual laying to be done as per final drawings to be approved by the Engineer-in-charge.</t>
    </r>
  </si>
  <si>
    <t>Suction side</t>
  </si>
  <si>
    <t>Delivery side</t>
  </si>
  <si>
    <t>4 Rmt</t>
  </si>
  <si>
    <t>iii)</t>
  </si>
  <si>
    <t>Common Header</t>
  </si>
  <si>
    <t>Erection of all equipments from S.No.1 to 4,6,8  including cost of tees, bends, tapers &amp; any other fittings required as per site conditions &amp; as per directions of Engineer-in-charge.</t>
  </si>
  <si>
    <t>Terms and Conditions for  Pumping Machinery (Annexure-A.</t>
  </si>
  <si>
    <t>Annexure-A</t>
  </si>
  <si>
    <t>The firm shall forward a copy of supply order/ indent placed by it for the supply of pumps and motors on the manufactures/ authorized dealers of the pumps and motors to the consignee within 30 days after the issue of the letter of intent/ award by the Engineer-in-charge. The copy of the supply order/intent to the consignee should also accompany the dealership certificate of the dealer for the pumping machinery in case the pumps and motors are arranged from the authorized dealers.</t>
  </si>
  <si>
    <t>The firm shall arrange dispatch of offered pumps and motors to the consignee direct from the manufacturers/ their authorized dealers of the pumping machinery for which the supply order/ indent has been placed by the firm. The packing slip should indicate the details of materials in the package and material of construction of pumps and motors.</t>
  </si>
  <si>
    <t>The shop test for pumps and motors shall be carried out at manufactures works in the presence of representative of the department as per IS 325-1978. The test performance certificate of the pumping machinery shall be arranged by the firm fro the manufactures and get it approved from the Engineer-in-charge before actual dispatch of the pumping machinery.</t>
  </si>
  <si>
    <t>The installation of pumping machinery above 100 HP shall be inspected by the technical representative of the manufacturers, of rank not less than that of a service Engineer, at the work site and inspection certificate shall be supplied to the Engineer-in-charge. This inspection shall be in addition to the test report and nothing extra shall be paid on this account.</t>
  </si>
  <si>
    <t xml:space="preserve"> All the civil works shall be constructed by the department/Contractor.</t>
  </si>
  <si>
    <t>The temporary electric connection, if required during installation shall be arranged by the firm at its own cost and energy charges shall also be paid directly by the firm to the HPSEBL.</t>
  </si>
  <si>
    <r>
      <t>1% Labour cess will be deducted on gross amount  from each bill besides other deductions such as income Tax, Surcharge on Income Tax ,</t>
    </r>
    <r>
      <rPr>
        <b/>
        <sz val="11"/>
        <rFont val="Bookman Old Style"/>
        <family val="1"/>
      </rPr>
      <t>GST as appicable.</t>
    </r>
  </si>
  <si>
    <t>Executive Engineer,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</si>
</sst>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s>
  <fonts count="62">
    <font>
      <sz val="10"/>
      <name val="Arial"/>
      <family val="0"/>
    </font>
    <font>
      <u val="single"/>
      <sz val="10"/>
      <color indexed="12"/>
      <name val="Arial"/>
      <family val="0"/>
    </font>
    <font>
      <u val="single"/>
      <sz val="10"/>
      <color indexed="36"/>
      <name val="Arial"/>
      <family val="0"/>
    </font>
    <font>
      <sz val="12"/>
      <name val="Arial"/>
      <family val="2"/>
    </font>
    <font>
      <sz val="12"/>
      <name val="Bookman Old Style"/>
      <family val="1"/>
    </font>
    <font>
      <b/>
      <sz val="12"/>
      <name val="Bookman Old Style"/>
      <family val="1"/>
    </font>
    <font>
      <b/>
      <sz val="12"/>
      <name val="Arial"/>
      <family val="2"/>
    </font>
    <font>
      <sz val="11"/>
      <name val="Bookman Old Style"/>
      <family val="1"/>
    </font>
    <font>
      <b/>
      <sz val="11"/>
      <name val="Bookman Old Style"/>
      <family val="1"/>
    </font>
    <font>
      <b/>
      <sz val="12"/>
      <color indexed="8"/>
      <name val="Bookman Old Style"/>
      <family val="1"/>
    </font>
    <font>
      <b/>
      <sz val="16"/>
      <name val="Arial"/>
      <family val="2"/>
    </font>
    <font>
      <sz val="12"/>
      <name val="Times New Roman"/>
      <family val="1"/>
    </font>
    <font>
      <b/>
      <sz val="11"/>
      <name val="Arial"/>
      <family val="2"/>
    </font>
    <font>
      <sz val="11"/>
      <name val="Arial"/>
      <family val="2"/>
    </font>
    <font>
      <b/>
      <u val="single"/>
      <sz val="11"/>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Bookman Old Style"/>
      <family val="1"/>
    </font>
    <font>
      <sz val="12"/>
      <color indexed="8"/>
      <name val="Bookman Old Style"/>
      <family val="1"/>
    </font>
    <font>
      <sz val="10"/>
      <color indexed="8"/>
      <name val="Bookman Old Style"/>
      <family val="1"/>
    </font>
    <font>
      <sz val="12"/>
      <color indexed="8"/>
      <name val="Calibri"/>
      <family val="2"/>
    </font>
    <font>
      <b/>
      <sz val="10"/>
      <color indexed="8"/>
      <name val="Bookman Old Style"/>
      <family val="1"/>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Bookman Old Style"/>
      <family val="1"/>
    </font>
    <font>
      <sz val="12"/>
      <color theme="1"/>
      <name val="Bookman Old Style"/>
      <family val="1"/>
    </font>
    <font>
      <sz val="10"/>
      <color theme="1"/>
      <name val="Bookman Old Style"/>
      <family val="1"/>
    </font>
    <font>
      <b/>
      <sz val="12"/>
      <color theme="1"/>
      <name val="Bookman Old Style"/>
      <family val="1"/>
    </font>
    <font>
      <sz val="12"/>
      <color theme="1"/>
      <name val="Calibri"/>
      <family val="2"/>
    </font>
    <font>
      <b/>
      <sz val="10"/>
      <color theme="1"/>
      <name val="Bookman Old Style"/>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right/>
      <top/>
      <bottom style="thin"/>
    </border>
    <border>
      <left>
        <color indexed="63"/>
      </left>
      <right style="thin"/>
      <top>
        <color indexed="63"/>
      </top>
      <bottom style="thin"/>
    </border>
    <border>
      <left/>
      <right style="thin"/>
      <top/>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08">
    <xf numFmtId="0" fontId="0" fillId="0" borderId="0" xfId="0" applyAlignment="1">
      <alignment/>
    </xf>
    <xf numFmtId="0" fontId="3" fillId="0" borderId="0" xfId="0" applyFont="1" applyAlignment="1">
      <alignment horizontal="left" vertical="top" wrapText="1"/>
    </xf>
    <xf numFmtId="2" fontId="4" fillId="0" borderId="0" xfId="0" applyNumberFormat="1" applyFont="1" applyAlignment="1">
      <alignment horizontal="right" vertical="top" wrapText="1"/>
    </xf>
    <xf numFmtId="0" fontId="4" fillId="0" borderId="0" xfId="0" applyFont="1" applyAlignment="1">
      <alignment horizontal="right" vertical="top" wrapText="1"/>
    </xf>
    <xf numFmtId="0" fontId="5" fillId="0" borderId="0" xfId="0" applyFont="1" applyAlignment="1">
      <alignment horizontal="left" vertical="top" wrapText="1"/>
    </xf>
    <xf numFmtId="0" fontId="0" fillId="0" borderId="0" xfId="0" applyAlignment="1">
      <alignment vertical="top" wrapText="1"/>
    </xf>
    <xf numFmtId="0" fontId="5" fillId="0" borderId="0" xfId="0" applyFont="1" applyAlignment="1">
      <alignment horizontal="right" vertical="top" wrapText="1"/>
    </xf>
    <xf numFmtId="2" fontId="5" fillId="0" borderId="0" xfId="0" applyNumberFormat="1" applyFont="1" applyAlignment="1">
      <alignment horizontal="right" vertical="top" wrapText="1"/>
    </xf>
    <xf numFmtId="0" fontId="4" fillId="0" borderId="0" xfId="0" applyFont="1" applyAlignment="1">
      <alignment vertical="top" wrapText="1"/>
    </xf>
    <xf numFmtId="0" fontId="4" fillId="0" borderId="0" xfId="0" applyFont="1" applyAlignment="1">
      <alignment horizontal="center" vertical="top" wrapText="1"/>
    </xf>
    <xf numFmtId="0" fontId="5" fillId="0" borderId="0" xfId="0" applyFont="1" applyAlignment="1">
      <alignment vertical="top" wrapText="1"/>
    </xf>
    <xf numFmtId="0" fontId="0" fillId="0" borderId="0" xfId="0" applyAlignment="1">
      <alignment horizontal="center" vertical="top" wrapText="1"/>
    </xf>
    <xf numFmtId="0" fontId="5" fillId="0" borderId="10" xfId="0" applyFont="1" applyBorder="1" applyAlignment="1">
      <alignment horizontal="left" vertical="top" wrapText="1"/>
    </xf>
    <xf numFmtId="0" fontId="4" fillId="0" borderId="10" xfId="0" applyFont="1" applyBorder="1" applyAlignment="1">
      <alignment horizontal="left" vertical="top" wrapText="1"/>
    </xf>
    <xf numFmtId="0" fontId="4" fillId="0" borderId="10" xfId="0" applyFont="1" applyBorder="1" applyAlignment="1">
      <alignment horizontal="center" vertical="top" wrapText="1"/>
    </xf>
    <xf numFmtId="0" fontId="5" fillId="0" borderId="10" xfId="0" applyFont="1" applyBorder="1" applyAlignment="1">
      <alignment horizontal="center" vertical="top" wrapText="1"/>
    </xf>
    <xf numFmtId="0" fontId="5" fillId="0" borderId="10" xfId="0" applyFont="1" applyBorder="1" applyAlignment="1">
      <alignment horizontal="right" vertical="top" wrapText="1"/>
    </xf>
    <xf numFmtId="0" fontId="4" fillId="0" borderId="10" xfId="0" applyFont="1" applyBorder="1" applyAlignment="1">
      <alignment horizontal="justify" vertical="top" wrapText="1"/>
    </xf>
    <xf numFmtId="2" fontId="4" fillId="0" borderId="10" xfId="0" applyNumberFormat="1" applyFont="1" applyBorder="1" applyAlignment="1">
      <alignment horizontal="right" vertical="top" wrapText="1"/>
    </xf>
    <xf numFmtId="2" fontId="4" fillId="0" borderId="10" xfId="0" applyNumberFormat="1" applyFont="1" applyBorder="1" applyAlignment="1">
      <alignment horizontal="left" vertical="top" wrapText="1"/>
    </xf>
    <xf numFmtId="2" fontId="5" fillId="0" borderId="10" xfId="0" applyNumberFormat="1" applyFont="1" applyBorder="1" applyAlignment="1">
      <alignment horizontal="right" vertical="top" wrapText="1"/>
    </xf>
    <xf numFmtId="2" fontId="5" fillId="0" borderId="10" xfId="0" applyNumberFormat="1" applyFont="1" applyBorder="1" applyAlignment="1">
      <alignment horizontal="center" vertical="top" wrapText="1"/>
    </xf>
    <xf numFmtId="0" fontId="0" fillId="0" borderId="10" xfId="0" applyBorder="1" applyAlignment="1">
      <alignment vertical="top" wrapText="1"/>
    </xf>
    <xf numFmtId="1" fontId="5" fillId="0" borderId="11" xfId="0" applyNumberFormat="1" applyFont="1" applyBorder="1" applyAlignment="1">
      <alignment horizontal="center" vertical="top" wrapText="1"/>
    </xf>
    <xf numFmtId="0" fontId="4" fillId="0" borderId="0" xfId="0" applyFont="1" applyBorder="1" applyAlignment="1">
      <alignment horizontal="center" vertical="top" wrapText="1"/>
    </xf>
    <xf numFmtId="0" fontId="5" fillId="0" borderId="0" xfId="0" applyFont="1" applyAlignment="1">
      <alignment horizontal="center" vertical="top" wrapText="1"/>
    </xf>
    <xf numFmtId="0" fontId="4" fillId="0" borderId="0" xfId="0" applyFont="1" applyAlignment="1">
      <alignment horizontal="left" vertical="top" wrapText="1"/>
    </xf>
    <xf numFmtId="0" fontId="7" fillId="0" borderId="10" xfId="0" applyFont="1" applyBorder="1" applyAlignment="1">
      <alignmen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56" fillId="0" borderId="0" xfId="0" applyFont="1" applyAlignment="1">
      <alignment vertical="top" wrapText="1"/>
    </xf>
    <xf numFmtId="0" fontId="4" fillId="0" borderId="10" xfId="0" applyFont="1" applyBorder="1" applyAlignment="1">
      <alignment vertical="top" wrapText="1"/>
    </xf>
    <xf numFmtId="0" fontId="7" fillId="0" borderId="10" xfId="0" applyNumberFormat="1" applyFont="1" applyBorder="1" applyAlignment="1">
      <alignment vertical="top" wrapText="1"/>
    </xf>
    <xf numFmtId="0" fontId="7" fillId="0" borderId="10" xfId="0" applyFont="1" applyBorder="1" applyAlignment="1">
      <alignment horizontal="center" vertical="top" wrapText="1"/>
    </xf>
    <xf numFmtId="0" fontId="7" fillId="0" borderId="0" xfId="0" applyFont="1" applyAlignment="1">
      <alignment vertical="top" wrapText="1"/>
    </xf>
    <xf numFmtId="0" fontId="56" fillId="0" borderId="10" xfId="0" applyFont="1" applyBorder="1" applyAlignment="1">
      <alignment horizontal="center" vertical="top" wrapText="1"/>
    </xf>
    <xf numFmtId="2" fontId="4" fillId="0" borderId="10" xfId="0" applyNumberFormat="1" applyFont="1" applyBorder="1" applyAlignment="1">
      <alignment horizontal="center" vertical="top" wrapText="1"/>
    </xf>
    <xf numFmtId="0" fontId="57" fillId="0" borderId="0" xfId="0" applyFont="1" applyBorder="1" applyAlignment="1">
      <alignment vertical="top" wrapText="1"/>
    </xf>
    <xf numFmtId="0" fontId="5" fillId="0" borderId="0" xfId="0" applyFont="1" applyBorder="1" applyAlignment="1">
      <alignment vertical="top" wrapText="1"/>
    </xf>
    <xf numFmtId="0" fontId="58" fillId="0" borderId="12" xfId="0" applyFont="1" applyBorder="1" applyAlignment="1">
      <alignment horizontal="center"/>
    </xf>
    <xf numFmtId="0" fontId="58" fillId="0" borderId="13" xfId="0" applyFont="1" applyBorder="1" applyAlignment="1">
      <alignment/>
    </xf>
    <xf numFmtId="0" fontId="56" fillId="0" borderId="11" xfId="0" applyFont="1" applyBorder="1" applyAlignment="1">
      <alignment/>
    </xf>
    <xf numFmtId="0" fontId="4" fillId="0" borderId="11" xfId="0" applyFont="1" applyBorder="1" applyAlignment="1">
      <alignment vertical="top" wrapText="1"/>
    </xf>
    <xf numFmtId="0" fontId="5" fillId="0" borderId="11" xfId="0" applyFont="1" applyBorder="1" applyAlignment="1">
      <alignment horizontal="center" vertical="top" wrapText="1"/>
    </xf>
    <xf numFmtId="0" fontId="5" fillId="0" borderId="14" xfId="0" applyFont="1" applyBorder="1" applyAlignment="1">
      <alignment horizontal="center" vertical="top" wrapText="1"/>
    </xf>
    <xf numFmtId="0" fontId="57" fillId="0" borderId="0" xfId="0" applyFont="1" applyAlignment="1">
      <alignment vertical="top" wrapText="1"/>
    </xf>
    <xf numFmtId="0" fontId="57" fillId="0" borderId="0" xfId="0" applyFont="1" applyAlignment="1">
      <alignment horizontal="center" vertical="top" wrapText="1"/>
    </xf>
    <xf numFmtId="0" fontId="57" fillId="0" borderId="0" xfId="0" applyFont="1" applyBorder="1" applyAlignment="1">
      <alignment vertical="top" wrapText="1"/>
    </xf>
    <xf numFmtId="0" fontId="56" fillId="0" borderId="0" xfId="0" applyFont="1" applyBorder="1" applyAlignment="1">
      <alignment vertical="top" wrapText="1"/>
    </xf>
    <xf numFmtId="0" fontId="56" fillId="0" borderId="0" xfId="0" applyFont="1" applyAlignment="1">
      <alignment horizontal="center" vertical="top" wrapText="1"/>
    </xf>
    <xf numFmtId="0" fontId="57" fillId="0" borderId="10" xfId="0" applyFont="1" applyBorder="1" applyAlignment="1">
      <alignment vertical="top" wrapText="1"/>
    </xf>
    <xf numFmtId="0" fontId="56" fillId="0" borderId="10" xfId="0" applyNumberFormat="1" applyFont="1" applyBorder="1" applyAlignment="1">
      <alignment vertical="top" wrapText="1"/>
    </xf>
    <xf numFmtId="2" fontId="56" fillId="0" borderId="10" xfId="0" applyNumberFormat="1" applyFont="1" applyBorder="1" applyAlignment="1">
      <alignment vertical="top" wrapText="1"/>
    </xf>
    <xf numFmtId="0" fontId="56" fillId="0" borderId="10" xfId="0" applyFont="1" applyBorder="1" applyAlignment="1">
      <alignment vertical="top" wrapText="1"/>
    </xf>
    <xf numFmtId="0" fontId="57" fillId="0" borderId="10" xfId="0" applyFont="1" applyBorder="1" applyAlignment="1">
      <alignment horizontal="center" vertical="top" wrapText="1"/>
    </xf>
    <xf numFmtId="0" fontId="57" fillId="0" borderId="15" xfId="0" applyFont="1" applyBorder="1" applyAlignment="1">
      <alignment horizontal="center" vertical="top" wrapText="1"/>
    </xf>
    <xf numFmtId="0" fontId="57" fillId="0" borderId="15" xfId="0" applyFont="1" applyBorder="1" applyAlignment="1">
      <alignment vertical="top" wrapText="1"/>
    </xf>
    <xf numFmtId="0" fontId="56" fillId="0" borderId="15" xfId="0" applyFont="1" applyBorder="1" applyAlignment="1">
      <alignment vertical="top" wrapText="1"/>
    </xf>
    <xf numFmtId="0" fontId="57" fillId="0" borderId="11" xfId="0" applyFont="1" applyBorder="1" applyAlignment="1">
      <alignment horizontal="center" vertical="top" wrapText="1"/>
    </xf>
    <xf numFmtId="0" fontId="57" fillId="0" borderId="11" xfId="0" applyFont="1" applyBorder="1" applyAlignment="1">
      <alignment vertical="top" wrapText="1"/>
    </xf>
    <xf numFmtId="0" fontId="56" fillId="0" borderId="11" xfId="0" applyFont="1" applyBorder="1" applyAlignment="1">
      <alignment vertical="top" wrapText="1"/>
    </xf>
    <xf numFmtId="0" fontId="59" fillId="0" borderId="0" xfId="0" applyFont="1" applyAlignment="1">
      <alignment vertical="top" wrapText="1"/>
    </xf>
    <xf numFmtId="0" fontId="59" fillId="0" borderId="11" xfId="0" applyFont="1" applyBorder="1" applyAlignment="1">
      <alignment vertical="top" wrapText="1"/>
    </xf>
    <xf numFmtId="0" fontId="59" fillId="0" borderId="0" xfId="0" applyFont="1" applyBorder="1" applyAlignment="1">
      <alignment vertical="top" wrapText="1"/>
    </xf>
    <xf numFmtId="0" fontId="60" fillId="0" borderId="0" xfId="0" applyFont="1" applyAlignment="1">
      <alignment vertical="top" wrapText="1"/>
    </xf>
    <xf numFmtId="0" fontId="3" fillId="0" borderId="0" xfId="0" applyNumberFormat="1" applyFont="1" applyAlignment="1">
      <alignment vertical="top" wrapText="1"/>
    </xf>
    <xf numFmtId="0" fontId="3" fillId="0" borderId="0" xfId="0" applyFont="1" applyAlignment="1">
      <alignment vertical="top" wrapText="1"/>
    </xf>
    <xf numFmtId="0" fontId="3" fillId="0" borderId="10" xfId="0" applyNumberFormat="1" applyFont="1" applyBorder="1" applyAlignment="1">
      <alignment horizontal="center" vertical="top" wrapText="1"/>
    </xf>
    <xf numFmtId="0" fontId="3" fillId="0" borderId="10" xfId="0" applyFont="1" applyBorder="1" applyAlignment="1">
      <alignment horizontal="center" vertical="top" wrapText="1"/>
    </xf>
    <xf numFmtId="0" fontId="6" fillId="0" borderId="10" xfId="0" applyNumberFormat="1" applyFont="1" applyBorder="1" applyAlignment="1">
      <alignment vertical="top" wrapText="1"/>
    </xf>
    <xf numFmtId="0" fontId="3" fillId="0" borderId="10" xfId="0" applyNumberFormat="1" applyFont="1" applyBorder="1" applyAlignment="1">
      <alignment vertical="top" wrapText="1"/>
    </xf>
    <xf numFmtId="2" fontId="3" fillId="0" borderId="10" xfId="0" applyNumberFormat="1" applyFont="1" applyBorder="1" applyAlignment="1">
      <alignment horizontal="center" vertical="top" wrapText="1"/>
    </xf>
    <xf numFmtId="1" fontId="3" fillId="0" borderId="10" xfId="0" applyNumberFormat="1" applyFont="1" applyBorder="1" applyAlignment="1">
      <alignment horizontal="center" vertical="top" wrapText="1"/>
    </xf>
    <xf numFmtId="0" fontId="3" fillId="0" borderId="10" xfId="0" applyNumberFormat="1" applyFont="1" applyBorder="1" applyAlignment="1">
      <alignment horizontal="left" vertical="top" wrapText="1"/>
    </xf>
    <xf numFmtId="2" fontId="3" fillId="0" borderId="10" xfId="0" applyNumberFormat="1" applyFont="1" applyBorder="1" applyAlignment="1">
      <alignment vertical="top" wrapText="1"/>
    </xf>
    <xf numFmtId="2" fontId="3" fillId="0" borderId="15" xfId="0" applyNumberFormat="1" applyFont="1" applyBorder="1" applyAlignment="1">
      <alignment vertical="top" wrapText="1"/>
    </xf>
    <xf numFmtId="2" fontId="3" fillId="0" borderId="11" xfId="0" applyNumberFormat="1" applyFont="1" applyBorder="1" applyAlignment="1">
      <alignment vertical="top" wrapText="1"/>
    </xf>
    <xf numFmtId="2" fontId="3" fillId="0" borderId="16" xfId="0" applyNumberFormat="1" applyFont="1" applyBorder="1" applyAlignment="1">
      <alignment vertical="top" wrapText="1"/>
    </xf>
    <xf numFmtId="0" fontId="3" fillId="0" borderId="10" xfId="0" applyNumberFormat="1" applyFont="1" applyBorder="1" applyAlignment="1">
      <alignment horizontal="centerContinuous" vertical="top" wrapText="1"/>
    </xf>
    <xf numFmtId="0" fontId="3" fillId="0" borderId="15"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0" xfId="0" applyFont="1" applyBorder="1" applyAlignment="1">
      <alignment vertical="top" wrapText="1"/>
    </xf>
    <xf numFmtId="0" fontId="3" fillId="0" borderId="16" xfId="0" applyNumberFormat="1" applyFont="1" applyBorder="1" applyAlignment="1">
      <alignment horizontal="center" vertical="top" wrapText="1"/>
    </xf>
    <xf numFmtId="0" fontId="3" fillId="0" borderId="0" xfId="0" applyFont="1" applyAlignment="1">
      <alignment horizontal="center" vertical="top" wrapText="1"/>
    </xf>
    <xf numFmtId="0" fontId="6" fillId="0" borderId="0" xfId="0" applyFont="1" applyAlignment="1">
      <alignment vertical="top" wrapText="1"/>
    </xf>
    <xf numFmtId="1" fontId="6" fillId="0" borderId="11" xfId="0" applyNumberFormat="1" applyFont="1" applyBorder="1" applyAlignment="1">
      <alignment vertical="top" wrapText="1"/>
    </xf>
    <xf numFmtId="0" fontId="12" fillId="0" borderId="10" xfId="0" applyNumberFormat="1" applyFont="1" applyBorder="1" applyAlignment="1">
      <alignment horizontal="center" vertical="top" wrapText="1"/>
    </xf>
    <xf numFmtId="1" fontId="12" fillId="0" borderId="17" xfId="0" applyNumberFormat="1" applyFont="1" applyBorder="1" applyAlignment="1">
      <alignment vertical="top" wrapText="1"/>
    </xf>
    <xf numFmtId="0" fontId="12" fillId="0" borderId="18" xfId="0" applyNumberFormat="1" applyFont="1" applyBorder="1" applyAlignment="1">
      <alignment vertical="top" wrapText="1"/>
    </xf>
    <xf numFmtId="0" fontId="13" fillId="0" borderId="0" xfId="0" applyNumberFormat="1" applyFont="1" applyAlignment="1">
      <alignment vertical="top" wrapText="1"/>
    </xf>
    <xf numFmtId="0" fontId="13" fillId="0" borderId="0" xfId="0" applyFont="1" applyAlignment="1">
      <alignment vertical="top" wrapText="1"/>
    </xf>
    <xf numFmtId="0" fontId="13" fillId="0" borderId="0" xfId="0" applyNumberFormat="1" applyFont="1" applyAlignment="1">
      <alignment horizontal="center" vertical="top" wrapText="1"/>
    </xf>
    <xf numFmtId="0" fontId="12" fillId="0" borderId="10" xfId="0" applyFont="1" applyBorder="1" applyAlignment="1">
      <alignment horizontal="center" vertical="top" wrapText="1"/>
    </xf>
    <xf numFmtId="2" fontId="12" fillId="0" borderId="10" xfId="0" applyNumberFormat="1" applyFont="1" applyBorder="1" applyAlignment="1">
      <alignment vertical="top" wrapText="1"/>
    </xf>
    <xf numFmtId="0" fontId="12" fillId="0" borderId="10" xfId="0" applyNumberFormat="1" applyFont="1" applyBorder="1" applyAlignment="1">
      <alignment vertical="top" wrapText="1"/>
    </xf>
    <xf numFmtId="1" fontId="12" fillId="0" borderId="10" xfId="0" applyNumberFormat="1" applyFont="1" applyBorder="1" applyAlignment="1">
      <alignment horizontal="center" vertical="top" wrapText="1"/>
    </xf>
    <xf numFmtId="0" fontId="12" fillId="0" borderId="0" xfId="0" applyNumberFormat="1" applyFont="1" applyAlignment="1">
      <alignment vertical="top" wrapText="1"/>
    </xf>
    <xf numFmtId="0" fontId="12" fillId="0" borderId="0" xfId="0" applyFont="1" applyAlignment="1">
      <alignment vertical="top" wrapText="1"/>
    </xf>
    <xf numFmtId="0" fontId="13" fillId="0" borderId="10" xfId="0" applyFont="1" applyBorder="1" applyAlignment="1">
      <alignment horizontal="justify" vertical="top" wrapText="1"/>
    </xf>
    <xf numFmtId="0" fontId="13" fillId="0" borderId="10" xfId="0" applyFont="1" applyBorder="1" applyAlignment="1">
      <alignment horizontal="center" vertical="top" wrapText="1"/>
    </xf>
    <xf numFmtId="0" fontId="13" fillId="0" borderId="10" xfId="0" applyNumberFormat="1" applyFont="1" applyBorder="1" applyAlignment="1">
      <alignment vertical="top" wrapText="1"/>
    </xf>
    <xf numFmtId="2" fontId="13" fillId="0" borderId="10" xfId="0" applyNumberFormat="1" applyFont="1" applyBorder="1" applyAlignment="1">
      <alignment vertical="top" wrapText="1"/>
    </xf>
    <xf numFmtId="0" fontId="13" fillId="0" borderId="10" xfId="0" applyFont="1" applyBorder="1" applyAlignment="1">
      <alignment vertical="top" wrapText="1"/>
    </xf>
    <xf numFmtId="0" fontId="14" fillId="0" borderId="10" xfId="0" applyFont="1" applyBorder="1" applyAlignment="1">
      <alignment horizontal="justify" vertical="top" wrapText="1"/>
    </xf>
    <xf numFmtId="0" fontId="13" fillId="0" borderId="10" xfId="0" applyNumberFormat="1" applyFont="1" applyBorder="1" applyAlignment="1">
      <alignment horizontal="justify" vertical="top" wrapText="1"/>
    </xf>
    <xf numFmtId="0" fontId="12" fillId="0" borderId="10" xfId="0" applyFont="1" applyBorder="1" applyAlignment="1">
      <alignment horizontal="justify" vertical="top" wrapText="1"/>
    </xf>
    <xf numFmtId="0" fontId="12" fillId="0" borderId="10" xfId="0" applyFont="1" applyBorder="1" applyAlignment="1">
      <alignment vertical="top" wrapText="1"/>
    </xf>
    <xf numFmtId="1" fontId="13" fillId="0" borderId="10" xfId="0" applyNumberFormat="1" applyFont="1" applyBorder="1" applyAlignment="1">
      <alignment horizontal="center" vertical="top" wrapText="1"/>
    </xf>
    <xf numFmtId="2" fontId="13" fillId="0" borderId="10" xfId="0" applyNumberFormat="1" applyFont="1" applyBorder="1" applyAlignment="1">
      <alignment horizontal="center" vertical="top" wrapText="1"/>
    </xf>
    <xf numFmtId="0" fontId="12" fillId="33" borderId="0" xfId="0" applyFont="1" applyFill="1" applyAlignment="1">
      <alignment horizontal="center" vertical="top" wrapText="1"/>
    </xf>
    <xf numFmtId="0" fontId="13" fillId="33" borderId="10" xfId="0" applyFont="1" applyFill="1" applyBorder="1" applyAlignment="1">
      <alignment horizontal="left" vertical="top" wrapText="1"/>
    </xf>
    <xf numFmtId="0" fontId="13" fillId="33" borderId="10" xfId="0" applyFont="1" applyFill="1" applyBorder="1" applyAlignment="1">
      <alignment vertical="top" wrapText="1"/>
    </xf>
    <xf numFmtId="2" fontId="13" fillId="33" borderId="10" xfId="0" applyNumberFormat="1" applyFont="1" applyFill="1" applyBorder="1" applyAlignment="1">
      <alignment vertical="top" wrapText="1"/>
    </xf>
    <xf numFmtId="0" fontId="13" fillId="33" borderId="0" xfId="0" applyFont="1" applyFill="1" applyAlignment="1">
      <alignment vertical="top" wrapText="1"/>
    </xf>
    <xf numFmtId="0" fontId="12" fillId="0" borderId="0" xfId="0" applyFont="1" applyBorder="1" applyAlignment="1">
      <alignment horizontal="center" vertical="top" wrapText="1"/>
    </xf>
    <xf numFmtId="0" fontId="12" fillId="0" borderId="0" xfId="0" applyFont="1" applyBorder="1" applyAlignment="1">
      <alignment horizontal="justify" vertical="top" wrapText="1"/>
    </xf>
    <xf numFmtId="0" fontId="13" fillId="0" borderId="0" xfId="0" applyFont="1" applyBorder="1" applyAlignment="1">
      <alignment horizontal="center" vertical="top" wrapText="1"/>
    </xf>
    <xf numFmtId="0" fontId="13" fillId="0" borderId="0" xfId="0" applyFont="1" applyBorder="1" applyAlignment="1">
      <alignment vertical="top" wrapText="1"/>
    </xf>
    <xf numFmtId="0" fontId="6" fillId="0" borderId="0" xfId="0" applyNumberFormat="1" applyFont="1" applyBorder="1" applyAlignment="1">
      <alignment vertical="top" wrapText="1"/>
    </xf>
    <xf numFmtId="2" fontId="6" fillId="0" borderId="0" xfId="0" applyNumberFormat="1" applyFont="1" applyBorder="1" applyAlignment="1">
      <alignment horizontal="center" vertical="top" wrapText="1"/>
    </xf>
    <xf numFmtId="0" fontId="13" fillId="0" borderId="0" xfId="0" applyNumberFormat="1" applyFont="1" applyBorder="1" applyAlignment="1">
      <alignment vertical="top" wrapText="1"/>
    </xf>
    <xf numFmtId="2" fontId="13" fillId="0" borderId="0" xfId="0" applyNumberFormat="1" applyFont="1" applyBorder="1" applyAlignment="1">
      <alignment horizontal="center" vertical="top" wrapText="1"/>
    </xf>
    <xf numFmtId="0" fontId="13" fillId="0" borderId="0" xfId="0" applyFont="1" applyAlignment="1">
      <alignment horizontal="center" vertical="top" wrapText="1"/>
    </xf>
    <xf numFmtId="0" fontId="13" fillId="0" borderId="0" xfId="0" applyFont="1" applyFill="1" applyAlignment="1">
      <alignment vertical="top" wrapText="1"/>
    </xf>
    <xf numFmtId="2" fontId="15" fillId="0" borderId="0" xfId="0" applyNumberFormat="1" applyFont="1" applyFill="1" applyBorder="1" applyAlignment="1">
      <alignment horizontal="center" vertical="top" wrapText="1"/>
    </xf>
    <xf numFmtId="0" fontId="13" fillId="0" borderId="0" xfId="0" applyNumberFormat="1" applyFont="1" applyFill="1" applyAlignment="1">
      <alignment vertical="top" wrapText="1"/>
    </xf>
    <xf numFmtId="0" fontId="12" fillId="0" borderId="0" xfId="0" applyFont="1" applyFill="1" applyBorder="1" applyAlignment="1">
      <alignment horizontal="center" vertical="top" wrapText="1"/>
    </xf>
    <xf numFmtId="0" fontId="13" fillId="0" borderId="0" xfId="0" applyFont="1" applyBorder="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horizontal="center" vertical="top" wrapText="1"/>
    </xf>
    <xf numFmtId="2" fontId="13" fillId="0" borderId="0" xfId="0" applyNumberFormat="1" applyFont="1" applyFill="1" applyBorder="1" applyAlignment="1">
      <alignment horizontal="center" vertical="top" wrapText="1"/>
    </xf>
    <xf numFmtId="0" fontId="56" fillId="0" borderId="0" xfId="0" applyFont="1" applyBorder="1" applyAlignment="1">
      <alignment horizontal="center" vertical="top" wrapText="1"/>
    </xf>
    <xf numFmtId="0" fontId="4" fillId="0" borderId="0" xfId="0" applyFont="1" applyBorder="1" applyAlignment="1">
      <alignment vertical="top" wrapText="1"/>
    </xf>
    <xf numFmtId="0" fontId="57" fillId="0" borderId="0" xfId="0" applyFont="1" applyBorder="1" applyAlignment="1">
      <alignment horizontal="center" vertical="top" wrapText="1"/>
    </xf>
    <xf numFmtId="0" fontId="5" fillId="0" borderId="10" xfId="0" applyFont="1" applyBorder="1" applyAlignment="1">
      <alignment horizontal="center" vertical="top" wrapText="1"/>
    </xf>
    <xf numFmtId="0" fontId="5" fillId="0" borderId="10" xfId="0" applyFont="1" applyBorder="1" applyAlignment="1">
      <alignment horizontal="left" vertical="top" wrapText="1"/>
    </xf>
    <xf numFmtId="0" fontId="4" fillId="0" borderId="10" xfId="0" applyFont="1" applyBorder="1" applyAlignment="1">
      <alignment horizontal="center" vertical="top" wrapText="1"/>
    </xf>
    <xf numFmtId="0" fontId="4" fillId="0" borderId="0" xfId="0" applyFont="1" applyAlignment="1">
      <alignment horizontal="left" vertical="top" wrapText="1"/>
    </xf>
    <xf numFmtId="0" fontId="56" fillId="0" borderId="0" xfId="0" applyFont="1" applyBorder="1" applyAlignment="1">
      <alignment horizontal="left" vertical="top"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58" fillId="0" borderId="0" xfId="0" applyFont="1" applyBorder="1" applyAlignment="1">
      <alignment vertical="top" wrapText="1"/>
    </xf>
    <xf numFmtId="0" fontId="61" fillId="0" borderId="0" xfId="0" applyFont="1" applyBorder="1" applyAlignment="1">
      <alignment vertical="top" wrapText="1"/>
    </xf>
    <xf numFmtId="0" fontId="56" fillId="0" borderId="0" xfId="0" applyFont="1" applyBorder="1" applyAlignment="1">
      <alignment vertical="top" wrapText="1"/>
    </xf>
    <xf numFmtId="0" fontId="57" fillId="0" borderId="0" xfId="0" applyFont="1" applyBorder="1" applyAlignment="1">
      <alignment wrapText="1"/>
    </xf>
    <xf numFmtId="0" fontId="57" fillId="0" borderId="0" xfId="0" applyFont="1" applyBorder="1" applyAlignment="1">
      <alignment horizontal="left" vertical="top" wrapText="1"/>
    </xf>
    <xf numFmtId="0" fontId="6" fillId="0" borderId="10" xfId="0" applyFont="1" applyBorder="1" applyAlignment="1">
      <alignment horizontal="center" vertical="top" wrapText="1"/>
    </xf>
    <xf numFmtId="0" fontId="4" fillId="0" borderId="10" xfId="0" applyFont="1" applyBorder="1" applyAlignment="1">
      <alignment horizontal="left" vertical="top" wrapText="1"/>
    </xf>
    <xf numFmtId="0" fontId="4" fillId="0" borderId="15" xfId="0" applyFont="1" applyBorder="1" applyAlignment="1">
      <alignment horizontal="center" vertical="top" wrapText="1"/>
    </xf>
    <xf numFmtId="0" fontId="4" fillId="0" borderId="11"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3" xfId="0" applyFont="1" applyBorder="1" applyAlignment="1">
      <alignment horizontal="center" vertical="top" wrapText="1"/>
    </xf>
    <xf numFmtId="0" fontId="4" fillId="0" borderId="15"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center" vertical="top" wrapText="1"/>
    </xf>
    <xf numFmtId="0" fontId="5" fillId="0" borderId="0" xfId="0" applyFont="1" applyAlignment="1">
      <alignment horizontal="left" vertical="top" wrapText="1"/>
    </xf>
    <xf numFmtId="0" fontId="59" fillId="0" borderId="10" xfId="0" applyFont="1" applyBorder="1" applyAlignment="1">
      <alignment horizontal="center" vertical="top" wrapText="1"/>
    </xf>
    <xf numFmtId="0" fontId="59" fillId="0" borderId="10" xfId="0" applyFont="1" applyBorder="1" applyAlignment="1">
      <alignment horizontal="left" vertical="top" wrapText="1"/>
    </xf>
    <xf numFmtId="0" fontId="57" fillId="0" borderId="10" xfId="0" applyFont="1" applyBorder="1" applyAlignment="1">
      <alignment horizontal="left" vertical="top" wrapText="1"/>
    </xf>
    <xf numFmtId="0" fontId="57" fillId="0" borderId="10" xfId="0" applyFont="1" applyBorder="1" applyAlignment="1">
      <alignment horizontal="center" vertical="top" wrapText="1"/>
    </xf>
    <xf numFmtId="0" fontId="57" fillId="0" borderId="0" xfId="0" applyFont="1" applyAlignment="1">
      <alignment horizontal="left" vertical="top" wrapText="1"/>
    </xf>
    <xf numFmtId="0" fontId="10" fillId="0" borderId="10" xfId="0" applyNumberFormat="1" applyFont="1" applyBorder="1" applyAlignment="1">
      <alignment horizontal="center" vertical="top" wrapText="1"/>
    </xf>
    <xf numFmtId="0" fontId="6" fillId="0" borderId="10" xfId="0" applyNumberFormat="1" applyFont="1" applyBorder="1" applyAlignment="1">
      <alignment horizontal="left" vertical="top" wrapText="1"/>
    </xf>
    <xf numFmtId="0" fontId="6" fillId="0" borderId="22" xfId="0" applyNumberFormat="1" applyFont="1" applyBorder="1" applyAlignment="1">
      <alignment horizontal="left" vertical="top" wrapText="1"/>
    </xf>
    <xf numFmtId="0" fontId="6" fillId="0" borderId="17" xfId="0" applyNumberFormat="1" applyFont="1" applyBorder="1" applyAlignment="1">
      <alignment horizontal="left" vertical="top" wrapText="1"/>
    </xf>
    <xf numFmtId="0" fontId="6" fillId="0" borderId="18"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3" fillId="0" borderId="10" xfId="0" applyFont="1" applyBorder="1" applyAlignment="1">
      <alignment horizontal="center" vertical="top" wrapText="1"/>
    </xf>
    <xf numFmtId="0" fontId="6" fillId="0" borderId="10" xfId="0" applyNumberFormat="1" applyFont="1" applyBorder="1" applyAlignment="1">
      <alignment horizontal="center" vertical="top" wrapText="1"/>
    </xf>
    <xf numFmtId="0" fontId="3" fillId="0" borderId="19" xfId="0" applyNumberFormat="1" applyFont="1" applyBorder="1" applyAlignment="1">
      <alignment horizontal="left" vertical="top" wrapText="1"/>
    </xf>
    <xf numFmtId="0" fontId="3" fillId="0" borderId="20" xfId="0" applyNumberFormat="1" applyFont="1" applyBorder="1" applyAlignment="1">
      <alignment horizontal="left" vertical="top" wrapText="1"/>
    </xf>
    <xf numFmtId="0" fontId="3" fillId="0" borderId="10" xfId="0" applyNumberFormat="1" applyFont="1" applyBorder="1" applyAlignment="1">
      <alignment horizontal="left" vertical="top" wrapText="1"/>
    </xf>
    <xf numFmtId="0" fontId="3" fillId="0" borderId="22" xfId="0" applyNumberFormat="1" applyFont="1" applyBorder="1" applyAlignment="1">
      <alignment horizontal="left" vertical="top" wrapText="1"/>
    </xf>
    <xf numFmtId="0" fontId="3" fillId="0" borderId="18" xfId="0" applyNumberFormat="1" applyFont="1" applyBorder="1" applyAlignment="1">
      <alignment horizontal="left" vertical="top" wrapText="1"/>
    </xf>
    <xf numFmtId="0" fontId="3" fillId="0" borderId="10" xfId="0" applyFont="1" applyBorder="1" applyAlignment="1">
      <alignment horizontal="left" vertical="top" wrapText="1"/>
    </xf>
    <xf numFmtId="0" fontId="3" fillId="0" borderId="21" xfId="0" applyNumberFormat="1" applyFont="1" applyBorder="1" applyAlignment="1">
      <alignment horizontal="left" vertical="top" wrapText="1"/>
    </xf>
    <xf numFmtId="0" fontId="3" fillId="0" borderId="13" xfId="0" applyNumberFormat="1" applyFont="1" applyBorder="1" applyAlignment="1">
      <alignment horizontal="left" vertical="top" wrapText="1"/>
    </xf>
    <xf numFmtId="0" fontId="11" fillId="0" borderId="0" xfId="0" applyFont="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left" vertical="top" wrapText="1"/>
    </xf>
    <xf numFmtId="0" fontId="12" fillId="0" borderId="10" xfId="0" applyNumberFormat="1" applyFont="1" applyBorder="1" applyAlignment="1">
      <alignment horizontal="center" vertical="top" wrapText="1"/>
    </xf>
    <xf numFmtId="0" fontId="12" fillId="0" borderId="22" xfId="0" applyNumberFormat="1" applyFont="1" applyBorder="1" applyAlignment="1">
      <alignment horizontal="center" vertical="top" wrapText="1"/>
    </xf>
    <xf numFmtId="0" fontId="12" fillId="0" borderId="17" xfId="0" applyNumberFormat="1" applyFont="1" applyBorder="1" applyAlignment="1">
      <alignment horizontal="center" vertical="top" wrapText="1"/>
    </xf>
    <xf numFmtId="0" fontId="12" fillId="0" borderId="19" xfId="0" applyNumberFormat="1" applyFont="1" applyBorder="1" applyAlignment="1">
      <alignment horizontal="justify" vertical="top" wrapText="1"/>
    </xf>
    <xf numFmtId="0" fontId="12" fillId="0" borderId="23" xfId="0" applyNumberFormat="1" applyFont="1" applyBorder="1" applyAlignment="1">
      <alignment horizontal="justify" vertical="top" wrapText="1"/>
    </xf>
    <xf numFmtId="0" fontId="12" fillId="0" borderId="20" xfId="0" applyNumberFormat="1" applyFont="1" applyBorder="1" applyAlignment="1">
      <alignment horizontal="justify" vertical="top" wrapText="1"/>
    </xf>
    <xf numFmtId="0" fontId="12" fillId="0" borderId="21" xfId="0" applyNumberFormat="1" applyFont="1" applyBorder="1" applyAlignment="1">
      <alignment horizontal="justify" vertical="top" wrapText="1"/>
    </xf>
    <xf numFmtId="0" fontId="12" fillId="0" borderId="12" xfId="0" applyNumberFormat="1" applyFont="1" applyBorder="1" applyAlignment="1">
      <alignment horizontal="justify" vertical="top" wrapText="1"/>
    </xf>
    <xf numFmtId="0" fontId="12" fillId="0" borderId="13" xfId="0" applyNumberFormat="1" applyFont="1" applyBorder="1" applyAlignment="1">
      <alignment horizontal="justify" vertical="top" wrapText="1"/>
    </xf>
    <xf numFmtId="0" fontId="12" fillId="0" borderId="10" xfId="0" applyNumberFormat="1" applyFont="1" applyBorder="1" applyAlignment="1">
      <alignment horizontal="left" vertical="top" wrapText="1"/>
    </xf>
    <xf numFmtId="0" fontId="12" fillId="0" borderId="10" xfId="0" applyFont="1" applyBorder="1" applyAlignment="1">
      <alignment horizontal="center" vertical="top" wrapText="1"/>
    </xf>
    <xf numFmtId="0" fontId="13" fillId="0" borderId="10" xfId="0" applyFont="1" applyBorder="1" applyAlignment="1">
      <alignment horizontal="justify" vertical="top" wrapText="1"/>
    </xf>
    <xf numFmtId="0" fontId="12" fillId="0" borderId="22" xfId="0" applyFont="1" applyBorder="1" applyAlignment="1">
      <alignment horizontal="justify" vertical="top" wrapText="1"/>
    </xf>
    <xf numFmtId="0" fontId="12" fillId="0" borderId="18" xfId="0" applyFont="1" applyBorder="1" applyAlignment="1">
      <alignment horizontal="justify" vertical="top" wrapText="1"/>
    </xf>
    <xf numFmtId="0" fontId="12" fillId="0" borderId="10" xfId="0" applyFont="1" applyBorder="1" applyAlignment="1">
      <alignment horizontal="justify" vertical="top" wrapText="1"/>
    </xf>
    <xf numFmtId="0" fontId="13" fillId="0" borderId="22" xfId="0" applyFont="1" applyBorder="1" applyAlignment="1">
      <alignment horizontal="justify" vertical="top" wrapText="1"/>
    </xf>
    <xf numFmtId="0" fontId="13" fillId="0" borderId="18" xfId="0" applyFont="1" applyBorder="1" applyAlignment="1">
      <alignment horizontal="justify" vertical="top" wrapText="1"/>
    </xf>
    <xf numFmtId="2" fontId="13" fillId="0" borderId="10" xfId="0" applyNumberFormat="1" applyFont="1" applyBorder="1" applyAlignment="1">
      <alignment horizontal="center" vertical="top" wrapText="1"/>
    </xf>
    <xf numFmtId="0" fontId="13" fillId="0" borderId="10" xfId="0" applyFont="1" applyFill="1" applyBorder="1" applyAlignment="1">
      <alignment horizontal="justify" vertical="top" wrapText="1"/>
    </xf>
    <xf numFmtId="0" fontId="13" fillId="33" borderId="10" xfId="0" applyFont="1" applyFill="1" applyBorder="1" applyAlignment="1">
      <alignment horizontal="justify" vertical="top" wrapText="1"/>
    </xf>
    <xf numFmtId="0" fontId="13" fillId="0" borderId="10" xfId="0" applyFont="1" applyBorder="1" applyAlignment="1">
      <alignment horizontal="left" vertical="top" wrapText="1"/>
    </xf>
    <xf numFmtId="0" fontId="6" fillId="0" borderId="10" xfId="0" applyFont="1" applyBorder="1" applyAlignment="1">
      <alignment horizontal="left" vertical="top" wrapText="1"/>
    </xf>
    <xf numFmtId="0" fontId="6" fillId="0" borderId="0" xfId="0" applyFont="1" applyBorder="1" applyAlignment="1">
      <alignment horizontal="center" vertical="top" wrapText="1"/>
    </xf>
    <xf numFmtId="0" fontId="12" fillId="0" borderId="0" xfId="0" applyFont="1" applyAlignment="1">
      <alignment horizontal="center" vertical="top" wrapText="1"/>
    </xf>
    <xf numFmtId="0" fontId="7" fillId="0" borderId="0" xfId="0" applyFont="1" applyAlignment="1">
      <alignment horizontal="left" vertical="top" wrapText="1"/>
    </xf>
    <xf numFmtId="0" fontId="12" fillId="0" borderId="0"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26</xdr:row>
      <xdr:rowOff>28575</xdr:rowOff>
    </xdr:from>
    <xdr:ext cx="76200" cy="200025"/>
    <xdr:sp fLocksText="0">
      <xdr:nvSpPr>
        <xdr:cNvPr id="1" name="Text Box 3"/>
        <xdr:cNvSpPr txBox="1">
          <a:spLocks noChangeArrowheads="1"/>
        </xdr:cNvSpPr>
      </xdr:nvSpPr>
      <xdr:spPr>
        <a:xfrm>
          <a:off x="607695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26</xdr:row>
      <xdr:rowOff>0</xdr:rowOff>
    </xdr:from>
    <xdr:ext cx="76200" cy="200025"/>
    <xdr:sp fLocksText="0">
      <xdr:nvSpPr>
        <xdr:cNvPr id="2" name="Text Box 4"/>
        <xdr:cNvSpPr txBox="1">
          <a:spLocks noChangeArrowheads="1"/>
        </xdr:cNvSpPr>
      </xdr:nvSpPr>
      <xdr:spPr>
        <a:xfrm>
          <a:off x="6076950" y="14249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76200" cy="200025"/>
    <xdr:sp fLocksText="0">
      <xdr:nvSpPr>
        <xdr:cNvPr id="3" name="Text Box 5"/>
        <xdr:cNvSpPr txBox="1">
          <a:spLocks noChangeArrowheads="1"/>
        </xdr:cNvSpPr>
      </xdr:nvSpPr>
      <xdr:spPr>
        <a:xfrm>
          <a:off x="6076950" y="15220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1704975</xdr:colOff>
      <xdr:row>27</xdr:row>
      <xdr:rowOff>104775</xdr:rowOff>
    </xdr:from>
    <xdr:ext cx="0" cy="200025"/>
    <xdr:sp fLocksText="0">
      <xdr:nvSpPr>
        <xdr:cNvPr id="4" name="Text Box 6"/>
        <xdr:cNvSpPr txBox="1">
          <a:spLocks noChangeArrowheads="1"/>
        </xdr:cNvSpPr>
      </xdr:nvSpPr>
      <xdr:spPr>
        <a:xfrm>
          <a:off x="2200275" y="14839950"/>
          <a:ext cx="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26</xdr:row>
      <xdr:rowOff>28575</xdr:rowOff>
    </xdr:from>
    <xdr:ext cx="76200" cy="200025"/>
    <xdr:sp fLocksText="0">
      <xdr:nvSpPr>
        <xdr:cNvPr id="5" name="Text Box 7"/>
        <xdr:cNvSpPr txBox="1">
          <a:spLocks noChangeArrowheads="1"/>
        </xdr:cNvSpPr>
      </xdr:nvSpPr>
      <xdr:spPr>
        <a:xfrm>
          <a:off x="607695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533400</xdr:colOff>
      <xdr:row>28</xdr:row>
      <xdr:rowOff>0</xdr:rowOff>
    </xdr:from>
    <xdr:ext cx="57150" cy="200025"/>
    <xdr:sp>
      <xdr:nvSpPr>
        <xdr:cNvPr id="1" name="Text Box 1"/>
        <xdr:cNvSpPr txBox="1">
          <a:spLocks noChangeArrowheads="1"/>
        </xdr:cNvSpPr>
      </xdr:nvSpPr>
      <xdr:spPr>
        <a:xfrm>
          <a:off x="3857625" y="9201150"/>
          <a:ext cx="57150" cy="20002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a:t>
          </a:r>
        </a:p>
      </xdr:txBody>
    </xdr:sp>
    <xdr:clientData/>
  </xdr:oneCellAnchor>
  <xdr:oneCellAnchor>
    <xdr:from>
      <xdr:col>2</xdr:col>
      <xdr:colOff>523875</xdr:colOff>
      <xdr:row>28</xdr:row>
      <xdr:rowOff>895350</xdr:rowOff>
    </xdr:from>
    <xdr:ext cx="85725" cy="171450"/>
    <xdr:sp fLocksText="0">
      <xdr:nvSpPr>
        <xdr:cNvPr id="2" name="Text Box 2"/>
        <xdr:cNvSpPr txBox="1">
          <a:spLocks noChangeArrowheads="1"/>
        </xdr:cNvSpPr>
      </xdr:nvSpPr>
      <xdr:spPr>
        <a:xfrm>
          <a:off x="3848100" y="10096500"/>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28</xdr:row>
      <xdr:rowOff>0</xdr:rowOff>
    </xdr:from>
    <xdr:ext cx="57150" cy="200025"/>
    <xdr:sp>
      <xdr:nvSpPr>
        <xdr:cNvPr id="3" name="Text Box 1"/>
        <xdr:cNvSpPr txBox="1">
          <a:spLocks noChangeArrowheads="1"/>
        </xdr:cNvSpPr>
      </xdr:nvSpPr>
      <xdr:spPr>
        <a:xfrm>
          <a:off x="3857625" y="9201150"/>
          <a:ext cx="57150" cy="20002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a:t>
          </a:r>
        </a:p>
      </xdr:txBody>
    </xdr:sp>
    <xdr:clientData/>
  </xdr:oneCellAnchor>
  <xdr:oneCellAnchor>
    <xdr:from>
      <xdr:col>2</xdr:col>
      <xdr:colOff>523875</xdr:colOff>
      <xdr:row>28</xdr:row>
      <xdr:rowOff>895350</xdr:rowOff>
    </xdr:from>
    <xdr:ext cx="85725" cy="171450"/>
    <xdr:sp fLocksText="0">
      <xdr:nvSpPr>
        <xdr:cNvPr id="4" name="Text Box 2"/>
        <xdr:cNvSpPr txBox="1">
          <a:spLocks noChangeArrowheads="1"/>
        </xdr:cNvSpPr>
      </xdr:nvSpPr>
      <xdr:spPr>
        <a:xfrm>
          <a:off x="3848100" y="10096500"/>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28</xdr:row>
      <xdr:rowOff>0</xdr:rowOff>
    </xdr:from>
    <xdr:ext cx="57150" cy="200025"/>
    <xdr:sp>
      <xdr:nvSpPr>
        <xdr:cNvPr id="5" name="Text Box 1"/>
        <xdr:cNvSpPr txBox="1">
          <a:spLocks noChangeArrowheads="1"/>
        </xdr:cNvSpPr>
      </xdr:nvSpPr>
      <xdr:spPr>
        <a:xfrm>
          <a:off x="3857625" y="9201150"/>
          <a:ext cx="57150" cy="20002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a:t>
          </a:r>
        </a:p>
      </xdr:txBody>
    </xdr:sp>
    <xdr:clientData/>
  </xdr:oneCellAnchor>
  <xdr:oneCellAnchor>
    <xdr:from>
      <xdr:col>2</xdr:col>
      <xdr:colOff>523875</xdr:colOff>
      <xdr:row>28</xdr:row>
      <xdr:rowOff>895350</xdr:rowOff>
    </xdr:from>
    <xdr:ext cx="85725" cy="171450"/>
    <xdr:sp fLocksText="0">
      <xdr:nvSpPr>
        <xdr:cNvPr id="6" name="Text Box 2"/>
        <xdr:cNvSpPr txBox="1">
          <a:spLocks noChangeArrowheads="1"/>
        </xdr:cNvSpPr>
      </xdr:nvSpPr>
      <xdr:spPr>
        <a:xfrm>
          <a:off x="3848100" y="10096500"/>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28</xdr:row>
      <xdr:rowOff>0</xdr:rowOff>
    </xdr:from>
    <xdr:ext cx="57150" cy="200025"/>
    <xdr:sp>
      <xdr:nvSpPr>
        <xdr:cNvPr id="7" name="Text Box 1"/>
        <xdr:cNvSpPr txBox="1">
          <a:spLocks noChangeArrowheads="1"/>
        </xdr:cNvSpPr>
      </xdr:nvSpPr>
      <xdr:spPr>
        <a:xfrm>
          <a:off x="3857625" y="9201150"/>
          <a:ext cx="57150" cy="20002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a:t>
          </a:r>
        </a:p>
      </xdr:txBody>
    </xdr:sp>
    <xdr:clientData/>
  </xdr:oneCellAnchor>
  <xdr:oneCellAnchor>
    <xdr:from>
      <xdr:col>2</xdr:col>
      <xdr:colOff>523875</xdr:colOff>
      <xdr:row>28</xdr:row>
      <xdr:rowOff>895350</xdr:rowOff>
    </xdr:from>
    <xdr:ext cx="85725" cy="171450"/>
    <xdr:sp fLocksText="0">
      <xdr:nvSpPr>
        <xdr:cNvPr id="8" name="Text Box 2"/>
        <xdr:cNvSpPr txBox="1">
          <a:spLocks noChangeArrowheads="1"/>
        </xdr:cNvSpPr>
      </xdr:nvSpPr>
      <xdr:spPr>
        <a:xfrm>
          <a:off x="3848100" y="10096500"/>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56</xdr:row>
      <xdr:rowOff>0</xdr:rowOff>
    </xdr:from>
    <xdr:ext cx="57150" cy="200025"/>
    <xdr:sp>
      <xdr:nvSpPr>
        <xdr:cNvPr id="9" name="Text Box 1"/>
        <xdr:cNvSpPr txBox="1">
          <a:spLocks noChangeArrowheads="1"/>
        </xdr:cNvSpPr>
      </xdr:nvSpPr>
      <xdr:spPr>
        <a:xfrm>
          <a:off x="3857625" y="30622875"/>
          <a:ext cx="57150" cy="20002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a:t>
          </a:r>
        </a:p>
      </xdr:txBody>
    </xdr:sp>
    <xdr:clientData/>
  </xdr:oneCellAnchor>
  <xdr:oneCellAnchor>
    <xdr:from>
      <xdr:col>2</xdr:col>
      <xdr:colOff>523875</xdr:colOff>
      <xdr:row>56</xdr:row>
      <xdr:rowOff>0</xdr:rowOff>
    </xdr:from>
    <xdr:ext cx="85725" cy="171450"/>
    <xdr:sp fLocksText="0">
      <xdr:nvSpPr>
        <xdr:cNvPr id="10" name="Text Box 2"/>
        <xdr:cNvSpPr txBox="1">
          <a:spLocks noChangeArrowheads="1"/>
        </xdr:cNvSpPr>
      </xdr:nvSpPr>
      <xdr:spPr>
        <a:xfrm>
          <a:off x="3848100" y="3062287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56</xdr:row>
      <xdr:rowOff>0</xdr:rowOff>
    </xdr:from>
    <xdr:ext cx="57150" cy="200025"/>
    <xdr:sp>
      <xdr:nvSpPr>
        <xdr:cNvPr id="11" name="Text Box 1"/>
        <xdr:cNvSpPr txBox="1">
          <a:spLocks noChangeArrowheads="1"/>
        </xdr:cNvSpPr>
      </xdr:nvSpPr>
      <xdr:spPr>
        <a:xfrm>
          <a:off x="3857625" y="30622875"/>
          <a:ext cx="57150" cy="20002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a:t>
          </a:r>
        </a:p>
      </xdr:txBody>
    </xdr:sp>
    <xdr:clientData/>
  </xdr:oneCellAnchor>
  <xdr:oneCellAnchor>
    <xdr:from>
      <xdr:col>2</xdr:col>
      <xdr:colOff>523875</xdr:colOff>
      <xdr:row>56</xdr:row>
      <xdr:rowOff>0</xdr:rowOff>
    </xdr:from>
    <xdr:ext cx="85725" cy="171450"/>
    <xdr:sp fLocksText="0">
      <xdr:nvSpPr>
        <xdr:cNvPr id="12" name="Text Box 2"/>
        <xdr:cNvSpPr txBox="1">
          <a:spLocks noChangeArrowheads="1"/>
        </xdr:cNvSpPr>
      </xdr:nvSpPr>
      <xdr:spPr>
        <a:xfrm>
          <a:off x="3848100" y="3062287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56</xdr:row>
      <xdr:rowOff>0</xdr:rowOff>
    </xdr:from>
    <xdr:ext cx="57150" cy="200025"/>
    <xdr:sp>
      <xdr:nvSpPr>
        <xdr:cNvPr id="13" name="Text Box 1"/>
        <xdr:cNvSpPr txBox="1">
          <a:spLocks noChangeArrowheads="1"/>
        </xdr:cNvSpPr>
      </xdr:nvSpPr>
      <xdr:spPr>
        <a:xfrm>
          <a:off x="3857625" y="30622875"/>
          <a:ext cx="57150" cy="20002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a:t>
          </a:r>
        </a:p>
      </xdr:txBody>
    </xdr:sp>
    <xdr:clientData/>
  </xdr:oneCellAnchor>
  <xdr:oneCellAnchor>
    <xdr:from>
      <xdr:col>2</xdr:col>
      <xdr:colOff>523875</xdr:colOff>
      <xdr:row>56</xdr:row>
      <xdr:rowOff>0</xdr:rowOff>
    </xdr:from>
    <xdr:ext cx="85725" cy="171450"/>
    <xdr:sp fLocksText="0">
      <xdr:nvSpPr>
        <xdr:cNvPr id="14" name="Text Box 2"/>
        <xdr:cNvSpPr txBox="1">
          <a:spLocks noChangeArrowheads="1"/>
        </xdr:cNvSpPr>
      </xdr:nvSpPr>
      <xdr:spPr>
        <a:xfrm>
          <a:off x="3848100" y="3062287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56</xdr:row>
      <xdr:rowOff>0</xdr:rowOff>
    </xdr:from>
    <xdr:ext cx="57150" cy="200025"/>
    <xdr:sp>
      <xdr:nvSpPr>
        <xdr:cNvPr id="15" name="Text Box 1"/>
        <xdr:cNvSpPr txBox="1">
          <a:spLocks noChangeArrowheads="1"/>
        </xdr:cNvSpPr>
      </xdr:nvSpPr>
      <xdr:spPr>
        <a:xfrm>
          <a:off x="3857625" y="30622875"/>
          <a:ext cx="57150" cy="20002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a:t>
          </a:r>
        </a:p>
      </xdr:txBody>
    </xdr:sp>
    <xdr:clientData/>
  </xdr:oneCellAnchor>
  <xdr:oneCellAnchor>
    <xdr:from>
      <xdr:col>2</xdr:col>
      <xdr:colOff>523875</xdr:colOff>
      <xdr:row>56</xdr:row>
      <xdr:rowOff>0</xdr:rowOff>
    </xdr:from>
    <xdr:ext cx="85725" cy="171450"/>
    <xdr:sp fLocksText="0">
      <xdr:nvSpPr>
        <xdr:cNvPr id="16" name="Text Box 2"/>
        <xdr:cNvSpPr txBox="1">
          <a:spLocks noChangeArrowheads="1"/>
        </xdr:cNvSpPr>
      </xdr:nvSpPr>
      <xdr:spPr>
        <a:xfrm>
          <a:off x="3848100" y="3062287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56</xdr:row>
      <xdr:rowOff>0</xdr:rowOff>
    </xdr:from>
    <xdr:ext cx="57150" cy="200025"/>
    <xdr:sp>
      <xdr:nvSpPr>
        <xdr:cNvPr id="17" name="Text Box 1"/>
        <xdr:cNvSpPr txBox="1">
          <a:spLocks noChangeArrowheads="1"/>
        </xdr:cNvSpPr>
      </xdr:nvSpPr>
      <xdr:spPr>
        <a:xfrm>
          <a:off x="3857625" y="30622875"/>
          <a:ext cx="57150" cy="20002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a:t>
          </a:r>
        </a:p>
      </xdr:txBody>
    </xdr:sp>
    <xdr:clientData/>
  </xdr:oneCellAnchor>
  <xdr:oneCellAnchor>
    <xdr:from>
      <xdr:col>2</xdr:col>
      <xdr:colOff>523875</xdr:colOff>
      <xdr:row>56</xdr:row>
      <xdr:rowOff>0</xdr:rowOff>
    </xdr:from>
    <xdr:ext cx="85725" cy="171450"/>
    <xdr:sp fLocksText="0">
      <xdr:nvSpPr>
        <xdr:cNvPr id="18" name="Text Box 2"/>
        <xdr:cNvSpPr txBox="1">
          <a:spLocks noChangeArrowheads="1"/>
        </xdr:cNvSpPr>
      </xdr:nvSpPr>
      <xdr:spPr>
        <a:xfrm>
          <a:off x="3848100" y="3062287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56</xdr:row>
      <xdr:rowOff>0</xdr:rowOff>
    </xdr:from>
    <xdr:ext cx="57150" cy="200025"/>
    <xdr:sp>
      <xdr:nvSpPr>
        <xdr:cNvPr id="19" name="Text Box 1"/>
        <xdr:cNvSpPr txBox="1">
          <a:spLocks noChangeArrowheads="1"/>
        </xdr:cNvSpPr>
      </xdr:nvSpPr>
      <xdr:spPr>
        <a:xfrm>
          <a:off x="3857625" y="30622875"/>
          <a:ext cx="57150" cy="20002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a:t>
          </a:r>
        </a:p>
      </xdr:txBody>
    </xdr:sp>
    <xdr:clientData/>
  </xdr:oneCellAnchor>
  <xdr:oneCellAnchor>
    <xdr:from>
      <xdr:col>2</xdr:col>
      <xdr:colOff>523875</xdr:colOff>
      <xdr:row>56</xdr:row>
      <xdr:rowOff>0</xdr:rowOff>
    </xdr:from>
    <xdr:ext cx="85725" cy="171450"/>
    <xdr:sp fLocksText="0">
      <xdr:nvSpPr>
        <xdr:cNvPr id="20" name="Text Box 2"/>
        <xdr:cNvSpPr txBox="1">
          <a:spLocks noChangeArrowheads="1"/>
        </xdr:cNvSpPr>
      </xdr:nvSpPr>
      <xdr:spPr>
        <a:xfrm>
          <a:off x="3848100" y="3062287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56</xdr:row>
      <xdr:rowOff>0</xdr:rowOff>
    </xdr:from>
    <xdr:ext cx="57150" cy="200025"/>
    <xdr:sp>
      <xdr:nvSpPr>
        <xdr:cNvPr id="21" name="Text Box 1"/>
        <xdr:cNvSpPr txBox="1">
          <a:spLocks noChangeArrowheads="1"/>
        </xdr:cNvSpPr>
      </xdr:nvSpPr>
      <xdr:spPr>
        <a:xfrm>
          <a:off x="3857625" y="30622875"/>
          <a:ext cx="57150" cy="20002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a:t>
          </a:r>
        </a:p>
      </xdr:txBody>
    </xdr:sp>
    <xdr:clientData/>
  </xdr:oneCellAnchor>
  <xdr:oneCellAnchor>
    <xdr:from>
      <xdr:col>2</xdr:col>
      <xdr:colOff>523875</xdr:colOff>
      <xdr:row>56</xdr:row>
      <xdr:rowOff>0</xdr:rowOff>
    </xdr:from>
    <xdr:ext cx="85725" cy="171450"/>
    <xdr:sp fLocksText="0">
      <xdr:nvSpPr>
        <xdr:cNvPr id="22" name="Text Box 2"/>
        <xdr:cNvSpPr txBox="1">
          <a:spLocks noChangeArrowheads="1"/>
        </xdr:cNvSpPr>
      </xdr:nvSpPr>
      <xdr:spPr>
        <a:xfrm>
          <a:off x="3848100" y="3062287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56</xdr:row>
      <xdr:rowOff>0</xdr:rowOff>
    </xdr:from>
    <xdr:ext cx="57150" cy="200025"/>
    <xdr:sp>
      <xdr:nvSpPr>
        <xdr:cNvPr id="23" name="Text Box 1"/>
        <xdr:cNvSpPr txBox="1">
          <a:spLocks noChangeArrowheads="1"/>
        </xdr:cNvSpPr>
      </xdr:nvSpPr>
      <xdr:spPr>
        <a:xfrm>
          <a:off x="3857625" y="30622875"/>
          <a:ext cx="57150" cy="20002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a:t>
          </a:r>
        </a:p>
      </xdr:txBody>
    </xdr:sp>
    <xdr:clientData/>
  </xdr:oneCellAnchor>
  <xdr:oneCellAnchor>
    <xdr:from>
      <xdr:col>2</xdr:col>
      <xdr:colOff>523875</xdr:colOff>
      <xdr:row>56</xdr:row>
      <xdr:rowOff>0</xdr:rowOff>
    </xdr:from>
    <xdr:ext cx="85725" cy="171450"/>
    <xdr:sp fLocksText="0">
      <xdr:nvSpPr>
        <xdr:cNvPr id="24" name="Text Box 2"/>
        <xdr:cNvSpPr txBox="1">
          <a:spLocks noChangeArrowheads="1"/>
        </xdr:cNvSpPr>
      </xdr:nvSpPr>
      <xdr:spPr>
        <a:xfrm>
          <a:off x="3848100" y="3062287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2676525</xdr:colOff>
      <xdr:row>21</xdr:row>
      <xdr:rowOff>28575</xdr:rowOff>
    </xdr:from>
    <xdr:to>
      <xdr:col>2</xdr:col>
      <xdr:colOff>152400</xdr:colOff>
      <xdr:row>27</xdr:row>
      <xdr:rowOff>0</xdr:rowOff>
    </xdr:to>
    <xdr:sp>
      <xdr:nvSpPr>
        <xdr:cNvPr id="25" name="Right Brace 25"/>
        <xdr:cNvSpPr>
          <a:spLocks/>
        </xdr:cNvSpPr>
      </xdr:nvSpPr>
      <xdr:spPr>
        <a:xfrm>
          <a:off x="3181350" y="7372350"/>
          <a:ext cx="295275" cy="11144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26</xdr:row>
      <xdr:rowOff>28575</xdr:rowOff>
    </xdr:from>
    <xdr:ext cx="76200" cy="200025"/>
    <xdr:sp fLocksText="0">
      <xdr:nvSpPr>
        <xdr:cNvPr id="1" name="Text Box 3"/>
        <xdr:cNvSpPr txBox="1">
          <a:spLocks noChangeArrowheads="1"/>
        </xdr:cNvSpPr>
      </xdr:nvSpPr>
      <xdr:spPr>
        <a:xfrm>
          <a:off x="6496050" y="1581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26</xdr:row>
      <xdr:rowOff>0</xdr:rowOff>
    </xdr:from>
    <xdr:ext cx="76200" cy="200025"/>
    <xdr:sp fLocksText="0">
      <xdr:nvSpPr>
        <xdr:cNvPr id="2" name="Text Box 4"/>
        <xdr:cNvSpPr txBox="1">
          <a:spLocks noChangeArrowheads="1"/>
        </xdr:cNvSpPr>
      </xdr:nvSpPr>
      <xdr:spPr>
        <a:xfrm>
          <a:off x="6496050" y="1578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76200" cy="200025"/>
    <xdr:sp fLocksText="0">
      <xdr:nvSpPr>
        <xdr:cNvPr id="3" name="Text Box 5"/>
        <xdr:cNvSpPr txBox="1">
          <a:spLocks noChangeArrowheads="1"/>
        </xdr:cNvSpPr>
      </xdr:nvSpPr>
      <xdr:spPr>
        <a:xfrm>
          <a:off x="6496050" y="1625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1704975</xdr:colOff>
      <xdr:row>27</xdr:row>
      <xdr:rowOff>104775</xdr:rowOff>
    </xdr:from>
    <xdr:ext cx="76200" cy="200025"/>
    <xdr:sp fLocksText="0">
      <xdr:nvSpPr>
        <xdr:cNvPr id="4" name="Text Box 6"/>
        <xdr:cNvSpPr txBox="1">
          <a:spLocks noChangeArrowheads="1"/>
        </xdr:cNvSpPr>
      </xdr:nvSpPr>
      <xdr:spPr>
        <a:xfrm>
          <a:off x="2200275" y="1611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26</xdr:row>
      <xdr:rowOff>28575</xdr:rowOff>
    </xdr:from>
    <xdr:ext cx="76200" cy="200025"/>
    <xdr:sp fLocksText="0">
      <xdr:nvSpPr>
        <xdr:cNvPr id="5" name="Text Box 7"/>
        <xdr:cNvSpPr txBox="1">
          <a:spLocks noChangeArrowheads="1"/>
        </xdr:cNvSpPr>
      </xdr:nvSpPr>
      <xdr:spPr>
        <a:xfrm>
          <a:off x="6496050" y="1581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533400</xdr:colOff>
      <xdr:row>6</xdr:row>
      <xdr:rowOff>0</xdr:rowOff>
    </xdr:from>
    <xdr:ext cx="57150" cy="200025"/>
    <xdr:sp>
      <xdr:nvSpPr>
        <xdr:cNvPr id="1" name="Text Box 1"/>
        <xdr:cNvSpPr txBox="1">
          <a:spLocks noChangeArrowheads="1"/>
        </xdr:cNvSpPr>
      </xdr:nvSpPr>
      <xdr:spPr>
        <a:xfrm>
          <a:off x="3810000" y="1438275"/>
          <a:ext cx="57150" cy="20002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a:t>
          </a:r>
        </a:p>
      </xdr:txBody>
    </xdr:sp>
    <xdr:clientData/>
  </xdr:oneCellAnchor>
  <xdr:oneCellAnchor>
    <xdr:from>
      <xdr:col>2</xdr:col>
      <xdr:colOff>523875</xdr:colOff>
      <xdr:row>6</xdr:row>
      <xdr:rowOff>0</xdr:rowOff>
    </xdr:from>
    <xdr:ext cx="85725" cy="171450"/>
    <xdr:sp fLocksText="0">
      <xdr:nvSpPr>
        <xdr:cNvPr id="2" name="Text Box 2"/>
        <xdr:cNvSpPr txBox="1">
          <a:spLocks noChangeArrowheads="1"/>
        </xdr:cNvSpPr>
      </xdr:nvSpPr>
      <xdr:spPr>
        <a:xfrm>
          <a:off x="3800475" y="143827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6</xdr:row>
      <xdr:rowOff>0</xdr:rowOff>
    </xdr:from>
    <xdr:ext cx="57150" cy="200025"/>
    <xdr:sp>
      <xdr:nvSpPr>
        <xdr:cNvPr id="3" name="Text Box 1"/>
        <xdr:cNvSpPr txBox="1">
          <a:spLocks noChangeArrowheads="1"/>
        </xdr:cNvSpPr>
      </xdr:nvSpPr>
      <xdr:spPr>
        <a:xfrm>
          <a:off x="3810000" y="1438275"/>
          <a:ext cx="57150" cy="20002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a:t>
          </a:r>
        </a:p>
      </xdr:txBody>
    </xdr:sp>
    <xdr:clientData/>
  </xdr:oneCellAnchor>
  <xdr:oneCellAnchor>
    <xdr:from>
      <xdr:col>2</xdr:col>
      <xdr:colOff>533400</xdr:colOff>
      <xdr:row>6</xdr:row>
      <xdr:rowOff>0</xdr:rowOff>
    </xdr:from>
    <xdr:ext cx="57150" cy="200025"/>
    <xdr:sp>
      <xdr:nvSpPr>
        <xdr:cNvPr id="4" name="Text Box 1"/>
        <xdr:cNvSpPr txBox="1">
          <a:spLocks noChangeArrowheads="1"/>
        </xdr:cNvSpPr>
      </xdr:nvSpPr>
      <xdr:spPr>
        <a:xfrm>
          <a:off x="3810000" y="1438275"/>
          <a:ext cx="57150" cy="20002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a:t>
          </a:r>
        </a:p>
      </xdr:txBody>
    </xdr:sp>
    <xdr:clientData/>
  </xdr:oneCellAnchor>
  <xdr:oneCellAnchor>
    <xdr:from>
      <xdr:col>2</xdr:col>
      <xdr:colOff>523875</xdr:colOff>
      <xdr:row>6</xdr:row>
      <xdr:rowOff>0</xdr:rowOff>
    </xdr:from>
    <xdr:ext cx="85725" cy="171450"/>
    <xdr:sp fLocksText="0">
      <xdr:nvSpPr>
        <xdr:cNvPr id="5" name="Text Box 2"/>
        <xdr:cNvSpPr txBox="1">
          <a:spLocks noChangeArrowheads="1"/>
        </xdr:cNvSpPr>
      </xdr:nvSpPr>
      <xdr:spPr>
        <a:xfrm>
          <a:off x="3800475" y="143827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6</xdr:row>
      <xdr:rowOff>0</xdr:rowOff>
    </xdr:from>
    <xdr:ext cx="57150" cy="200025"/>
    <xdr:sp>
      <xdr:nvSpPr>
        <xdr:cNvPr id="6" name="Text Box 1"/>
        <xdr:cNvSpPr txBox="1">
          <a:spLocks noChangeArrowheads="1"/>
        </xdr:cNvSpPr>
      </xdr:nvSpPr>
      <xdr:spPr>
        <a:xfrm>
          <a:off x="3810000" y="1438275"/>
          <a:ext cx="57150" cy="20002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a:t>
          </a:r>
        </a:p>
      </xdr:txBody>
    </xdr:sp>
    <xdr:clientData/>
  </xdr:oneCellAnchor>
  <xdr:oneCellAnchor>
    <xdr:from>
      <xdr:col>2</xdr:col>
      <xdr:colOff>523875</xdr:colOff>
      <xdr:row>6</xdr:row>
      <xdr:rowOff>0</xdr:rowOff>
    </xdr:from>
    <xdr:ext cx="85725" cy="171450"/>
    <xdr:sp fLocksText="0">
      <xdr:nvSpPr>
        <xdr:cNvPr id="7" name="Text Box 2"/>
        <xdr:cNvSpPr txBox="1">
          <a:spLocks noChangeArrowheads="1"/>
        </xdr:cNvSpPr>
      </xdr:nvSpPr>
      <xdr:spPr>
        <a:xfrm>
          <a:off x="3800475" y="143827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6</xdr:row>
      <xdr:rowOff>0</xdr:rowOff>
    </xdr:from>
    <xdr:ext cx="57150" cy="200025"/>
    <xdr:sp>
      <xdr:nvSpPr>
        <xdr:cNvPr id="8" name="Text Box 1"/>
        <xdr:cNvSpPr txBox="1">
          <a:spLocks noChangeArrowheads="1"/>
        </xdr:cNvSpPr>
      </xdr:nvSpPr>
      <xdr:spPr>
        <a:xfrm>
          <a:off x="3810000" y="1438275"/>
          <a:ext cx="57150" cy="20002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a:t>
          </a:r>
        </a:p>
      </xdr:txBody>
    </xdr:sp>
    <xdr:clientData/>
  </xdr:oneCellAnchor>
  <xdr:oneCellAnchor>
    <xdr:from>
      <xdr:col>2</xdr:col>
      <xdr:colOff>523875</xdr:colOff>
      <xdr:row>6</xdr:row>
      <xdr:rowOff>0</xdr:rowOff>
    </xdr:from>
    <xdr:ext cx="85725" cy="171450"/>
    <xdr:sp fLocksText="0">
      <xdr:nvSpPr>
        <xdr:cNvPr id="9" name="Text Box 2"/>
        <xdr:cNvSpPr txBox="1">
          <a:spLocks noChangeArrowheads="1"/>
        </xdr:cNvSpPr>
      </xdr:nvSpPr>
      <xdr:spPr>
        <a:xfrm>
          <a:off x="3800475" y="143827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6</xdr:row>
      <xdr:rowOff>0</xdr:rowOff>
    </xdr:from>
    <xdr:ext cx="57150" cy="200025"/>
    <xdr:sp>
      <xdr:nvSpPr>
        <xdr:cNvPr id="10" name="Text Box 1"/>
        <xdr:cNvSpPr txBox="1">
          <a:spLocks noChangeArrowheads="1"/>
        </xdr:cNvSpPr>
      </xdr:nvSpPr>
      <xdr:spPr>
        <a:xfrm>
          <a:off x="3810000" y="1438275"/>
          <a:ext cx="57150" cy="20002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a:t>
          </a:r>
        </a:p>
      </xdr:txBody>
    </xdr:sp>
    <xdr:clientData/>
  </xdr:oneCellAnchor>
  <xdr:oneCellAnchor>
    <xdr:from>
      <xdr:col>2</xdr:col>
      <xdr:colOff>533400</xdr:colOff>
      <xdr:row>103</xdr:row>
      <xdr:rowOff>0</xdr:rowOff>
    </xdr:from>
    <xdr:ext cx="57150" cy="200025"/>
    <xdr:sp>
      <xdr:nvSpPr>
        <xdr:cNvPr id="11" name="Text Box 1"/>
        <xdr:cNvSpPr txBox="1">
          <a:spLocks noChangeArrowheads="1"/>
        </xdr:cNvSpPr>
      </xdr:nvSpPr>
      <xdr:spPr>
        <a:xfrm>
          <a:off x="3810000" y="53378100"/>
          <a:ext cx="57150" cy="20002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a:t>
          </a:r>
        </a:p>
      </xdr:txBody>
    </xdr:sp>
    <xdr:clientData/>
  </xdr:oneCellAnchor>
  <xdr:oneCellAnchor>
    <xdr:from>
      <xdr:col>2</xdr:col>
      <xdr:colOff>523875</xdr:colOff>
      <xdr:row>103</xdr:row>
      <xdr:rowOff>0</xdr:rowOff>
    </xdr:from>
    <xdr:ext cx="85725" cy="171450"/>
    <xdr:sp fLocksText="0">
      <xdr:nvSpPr>
        <xdr:cNvPr id="12" name="Text Box 2"/>
        <xdr:cNvSpPr txBox="1">
          <a:spLocks noChangeArrowheads="1"/>
        </xdr:cNvSpPr>
      </xdr:nvSpPr>
      <xdr:spPr>
        <a:xfrm>
          <a:off x="3800475" y="53378100"/>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103</xdr:row>
      <xdr:rowOff>0</xdr:rowOff>
    </xdr:from>
    <xdr:ext cx="57150" cy="200025"/>
    <xdr:sp>
      <xdr:nvSpPr>
        <xdr:cNvPr id="13" name="Text Box 1"/>
        <xdr:cNvSpPr txBox="1">
          <a:spLocks noChangeArrowheads="1"/>
        </xdr:cNvSpPr>
      </xdr:nvSpPr>
      <xdr:spPr>
        <a:xfrm>
          <a:off x="3810000" y="53378100"/>
          <a:ext cx="57150" cy="20002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a:t>
          </a:r>
        </a:p>
      </xdr:txBody>
    </xdr:sp>
    <xdr:clientData/>
  </xdr:oneCellAnchor>
  <xdr:oneCellAnchor>
    <xdr:from>
      <xdr:col>2</xdr:col>
      <xdr:colOff>533400</xdr:colOff>
      <xdr:row>103</xdr:row>
      <xdr:rowOff>0</xdr:rowOff>
    </xdr:from>
    <xdr:ext cx="57150" cy="200025"/>
    <xdr:sp>
      <xdr:nvSpPr>
        <xdr:cNvPr id="14" name="Text Box 1"/>
        <xdr:cNvSpPr txBox="1">
          <a:spLocks noChangeArrowheads="1"/>
        </xdr:cNvSpPr>
      </xdr:nvSpPr>
      <xdr:spPr>
        <a:xfrm>
          <a:off x="3810000" y="53378100"/>
          <a:ext cx="57150" cy="20002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a:t>
          </a:r>
        </a:p>
      </xdr:txBody>
    </xdr:sp>
    <xdr:clientData/>
  </xdr:oneCellAnchor>
  <xdr:oneCellAnchor>
    <xdr:from>
      <xdr:col>2</xdr:col>
      <xdr:colOff>523875</xdr:colOff>
      <xdr:row>103</xdr:row>
      <xdr:rowOff>0</xdr:rowOff>
    </xdr:from>
    <xdr:ext cx="85725" cy="171450"/>
    <xdr:sp fLocksText="0">
      <xdr:nvSpPr>
        <xdr:cNvPr id="15" name="Text Box 2"/>
        <xdr:cNvSpPr txBox="1">
          <a:spLocks noChangeArrowheads="1"/>
        </xdr:cNvSpPr>
      </xdr:nvSpPr>
      <xdr:spPr>
        <a:xfrm>
          <a:off x="3800475" y="53378100"/>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103</xdr:row>
      <xdr:rowOff>0</xdr:rowOff>
    </xdr:from>
    <xdr:ext cx="57150" cy="200025"/>
    <xdr:sp>
      <xdr:nvSpPr>
        <xdr:cNvPr id="16" name="Text Box 1"/>
        <xdr:cNvSpPr txBox="1">
          <a:spLocks noChangeArrowheads="1"/>
        </xdr:cNvSpPr>
      </xdr:nvSpPr>
      <xdr:spPr>
        <a:xfrm>
          <a:off x="3810000" y="53378100"/>
          <a:ext cx="57150" cy="20002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L55"/>
  <sheetViews>
    <sheetView zoomScale="80" zoomScaleNormal="80" zoomScalePageLayoutView="0" workbookViewId="0" topLeftCell="A1">
      <selection activeCell="I1" sqref="I1"/>
    </sheetView>
  </sheetViews>
  <sheetFormatPr defaultColWidth="9.140625" defaultRowHeight="40.5" customHeight="1"/>
  <cols>
    <col min="1" max="1" width="7.28125" style="30" customWidth="1"/>
    <col min="2" max="2" width="86.57421875" style="30" customWidth="1"/>
    <col min="3" max="3" width="11.28125" style="49" customWidth="1"/>
    <col min="4" max="4" width="7.421875" style="30" customWidth="1"/>
    <col min="5" max="5" width="8.140625" style="30" customWidth="1"/>
    <col min="6" max="6" width="24.28125" style="30" customWidth="1"/>
    <col min="7" max="7" width="8.28125" style="30" customWidth="1"/>
    <col min="8" max="8" width="11.28125" style="49" customWidth="1"/>
    <col min="9" max="10" width="9.140625" style="30" customWidth="1"/>
    <col min="11" max="11" width="10.57421875" style="30" bestFit="1" customWidth="1"/>
    <col min="12" max="12" width="13.00390625" style="30" bestFit="1" customWidth="1"/>
    <col min="13" max="16384" width="9.140625" style="30" customWidth="1"/>
  </cols>
  <sheetData>
    <row r="1" spans="1:8" ht="34.5" customHeight="1">
      <c r="A1" s="134" t="s">
        <v>52</v>
      </c>
      <c r="B1" s="134"/>
      <c r="C1" s="134"/>
      <c r="D1" s="134"/>
      <c r="E1" s="134"/>
      <c r="F1" s="135" t="s">
        <v>53</v>
      </c>
      <c r="G1" s="135"/>
      <c r="H1" s="135"/>
    </row>
    <row r="2" spans="1:8" ht="28.5" customHeight="1">
      <c r="A2" s="135" t="s">
        <v>54</v>
      </c>
      <c r="B2" s="135"/>
      <c r="C2" s="135"/>
      <c r="D2" s="135"/>
      <c r="E2" s="135"/>
      <c r="F2" s="135" t="s">
        <v>55</v>
      </c>
      <c r="G2" s="135"/>
      <c r="H2" s="135"/>
    </row>
    <row r="3" spans="1:8" ht="28.5" customHeight="1">
      <c r="A3" s="135"/>
      <c r="B3" s="135"/>
      <c r="C3" s="135"/>
      <c r="D3" s="135"/>
      <c r="E3" s="135"/>
      <c r="F3" s="135" t="s">
        <v>56</v>
      </c>
      <c r="G3" s="135"/>
      <c r="H3" s="135"/>
    </row>
    <row r="4" spans="1:8" ht="15.75">
      <c r="A4" s="136" t="s">
        <v>57</v>
      </c>
      <c r="B4" s="136" t="s">
        <v>58</v>
      </c>
      <c r="C4" s="136" t="s">
        <v>59</v>
      </c>
      <c r="D4" s="136"/>
      <c r="E4" s="136" t="s">
        <v>60</v>
      </c>
      <c r="F4" s="136"/>
      <c r="G4" s="136" t="s">
        <v>61</v>
      </c>
      <c r="H4" s="136" t="s">
        <v>62</v>
      </c>
    </row>
    <row r="5" spans="1:8" ht="15.75">
      <c r="A5" s="136"/>
      <c r="B5" s="136"/>
      <c r="C5" s="136"/>
      <c r="D5" s="136"/>
      <c r="E5" s="14" t="s">
        <v>63</v>
      </c>
      <c r="F5" s="14" t="s">
        <v>64</v>
      </c>
      <c r="G5" s="136"/>
      <c r="H5" s="136"/>
    </row>
    <row r="6" spans="1:8" ht="78.75" customHeight="1">
      <c r="A6" s="14">
        <v>1</v>
      </c>
      <c r="B6" s="13" t="s">
        <v>65</v>
      </c>
      <c r="C6" s="14">
        <v>184</v>
      </c>
      <c r="D6" s="31" t="s">
        <v>8</v>
      </c>
      <c r="E6" s="14"/>
      <c r="F6" s="13"/>
      <c r="G6" s="14" t="s">
        <v>66</v>
      </c>
      <c r="H6" s="14"/>
    </row>
    <row r="7" spans="1:8" ht="150">
      <c r="A7" s="14">
        <v>2</v>
      </c>
      <c r="B7" s="32" t="s">
        <v>67</v>
      </c>
      <c r="C7" s="14">
        <v>32.55</v>
      </c>
      <c r="D7" s="31" t="s">
        <v>8</v>
      </c>
      <c r="E7" s="14"/>
      <c r="F7" s="31"/>
      <c r="G7" s="31" t="s">
        <v>66</v>
      </c>
      <c r="H7" s="14"/>
    </row>
    <row r="8" spans="1:8" ht="78.75">
      <c r="A8" s="14">
        <v>3</v>
      </c>
      <c r="B8" s="31" t="s">
        <v>68</v>
      </c>
      <c r="C8" s="14">
        <v>8.73</v>
      </c>
      <c r="D8" s="31" t="s">
        <v>8</v>
      </c>
      <c r="E8" s="14"/>
      <c r="F8" s="31"/>
      <c r="G8" s="31" t="s">
        <v>66</v>
      </c>
      <c r="H8" s="14"/>
    </row>
    <row r="9" spans="1:8" s="34" customFormat="1" ht="60">
      <c r="A9" s="33">
        <v>4</v>
      </c>
      <c r="B9" s="32" t="s">
        <v>69</v>
      </c>
      <c r="C9" s="33">
        <v>21.85</v>
      </c>
      <c r="D9" s="27" t="s">
        <v>8</v>
      </c>
      <c r="E9" s="14"/>
      <c r="F9" s="27"/>
      <c r="G9" s="27" t="s">
        <v>11</v>
      </c>
      <c r="H9" s="14"/>
    </row>
    <row r="10" spans="1:8" ht="63">
      <c r="A10" s="14">
        <v>5</v>
      </c>
      <c r="B10" s="31" t="s">
        <v>70</v>
      </c>
      <c r="C10" s="14">
        <v>25.37</v>
      </c>
      <c r="D10" s="31" t="s">
        <v>8</v>
      </c>
      <c r="E10" s="14"/>
      <c r="F10" s="31"/>
      <c r="G10" s="31" t="s">
        <v>66</v>
      </c>
      <c r="H10" s="14"/>
    </row>
    <row r="11" spans="1:8" ht="63">
      <c r="A11" s="14">
        <v>6</v>
      </c>
      <c r="B11" s="31" t="s">
        <v>71</v>
      </c>
      <c r="C11" s="14">
        <v>13.49</v>
      </c>
      <c r="D11" s="31" t="s">
        <v>8</v>
      </c>
      <c r="E11" s="14"/>
      <c r="F11" s="31"/>
      <c r="G11" s="31" t="s">
        <v>66</v>
      </c>
      <c r="H11" s="14"/>
    </row>
    <row r="12" spans="1:8" ht="104.25" customHeight="1">
      <c r="A12" s="14">
        <v>7</v>
      </c>
      <c r="B12" s="31" t="s">
        <v>72</v>
      </c>
      <c r="C12" s="35"/>
      <c r="D12" s="15"/>
      <c r="E12" s="14"/>
      <c r="F12" s="31"/>
      <c r="G12" s="31"/>
      <c r="H12" s="14"/>
    </row>
    <row r="13" spans="1:8" ht="69.75" customHeight="1">
      <c r="A13" s="14" t="s">
        <v>73</v>
      </c>
      <c r="B13" s="31" t="s">
        <v>74</v>
      </c>
      <c r="C13" s="14">
        <v>22.91</v>
      </c>
      <c r="D13" s="31" t="s">
        <v>75</v>
      </c>
      <c r="E13" s="14"/>
      <c r="F13" s="31"/>
      <c r="G13" s="31" t="s">
        <v>76</v>
      </c>
      <c r="H13" s="14"/>
    </row>
    <row r="14" spans="1:8" s="34" customFormat="1" ht="39.75" customHeight="1">
      <c r="A14" s="33" t="s">
        <v>77</v>
      </c>
      <c r="B14" s="32" t="s">
        <v>78</v>
      </c>
      <c r="C14" s="33">
        <v>54.18</v>
      </c>
      <c r="D14" s="27" t="s">
        <v>75</v>
      </c>
      <c r="E14" s="14"/>
      <c r="F14" s="27"/>
      <c r="G14" s="31" t="s">
        <v>76</v>
      </c>
      <c r="H14" s="14"/>
    </row>
    <row r="15" spans="1:8" ht="31.5">
      <c r="A15" s="14" t="s">
        <v>79</v>
      </c>
      <c r="B15" s="31" t="s">
        <v>80</v>
      </c>
      <c r="C15" s="14">
        <v>43.01</v>
      </c>
      <c r="D15" s="31" t="s">
        <v>75</v>
      </c>
      <c r="E15" s="14"/>
      <c r="F15" s="31"/>
      <c r="G15" s="31" t="s">
        <v>76</v>
      </c>
      <c r="H15" s="14"/>
    </row>
    <row r="16" spans="1:8" ht="31.5">
      <c r="A16" s="14" t="s">
        <v>81</v>
      </c>
      <c r="B16" s="31" t="s">
        <v>82</v>
      </c>
      <c r="C16" s="14">
        <v>46.8</v>
      </c>
      <c r="D16" s="31" t="s">
        <v>25</v>
      </c>
      <c r="E16" s="14"/>
      <c r="F16" s="31"/>
      <c r="G16" s="31" t="s">
        <v>76</v>
      </c>
      <c r="H16" s="14"/>
    </row>
    <row r="17" spans="1:8" ht="60.75" customHeight="1">
      <c r="A17" s="14">
        <v>8</v>
      </c>
      <c r="B17" s="31" t="s">
        <v>83</v>
      </c>
      <c r="C17" s="14"/>
      <c r="D17" s="31"/>
      <c r="E17" s="14"/>
      <c r="F17" s="31"/>
      <c r="G17" s="31"/>
      <c r="H17" s="14"/>
    </row>
    <row r="18" spans="1:8" ht="51" customHeight="1">
      <c r="A18" s="14" t="s">
        <v>73</v>
      </c>
      <c r="B18" s="31" t="s">
        <v>84</v>
      </c>
      <c r="C18" s="14">
        <v>11.94</v>
      </c>
      <c r="D18" s="31" t="s">
        <v>8</v>
      </c>
      <c r="E18" s="14"/>
      <c r="F18" s="31"/>
      <c r="G18" s="31" t="s">
        <v>66</v>
      </c>
      <c r="H18" s="14"/>
    </row>
    <row r="19" spans="1:8" ht="56.25" customHeight="1">
      <c r="A19" s="14">
        <v>9</v>
      </c>
      <c r="B19" s="27" t="s">
        <v>85</v>
      </c>
      <c r="C19" s="36">
        <v>946.5</v>
      </c>
      <c r="D19" s="31" t="s">
        <v>86</v>
      </c>
      <c r="E19" s="14"/>
      <c r="F19" s="31"/>
      <c r="G19" s="31" t="s">
        <v>87</v>
      </c>
      <c r="H19" s="14"/>
    </row>
    <row r="20" spans="1:8" ht="49.5" customHeight="1">
      <c r="A20" s="14">
        <v>10</v>
      </c>
      <c r="B20" s="31" t="s">
        <v>88</v>
      </c>
      <c r="C20" s="14">
        <v>54.92</v>
      </c>
      <c r="D20" s="31" t="s">
        <v>75</v>
      </c>
      <c r="E20" s="14"/>
      <c r="F20" s="31"/>
      <c r="G20" s="31" t="s">
        <v>76</v>
      </c>
      <c r="H20" s="14"/>
    </row>
    <row r="21" spans="1:8" s="8" customFormat="1" ht="63">
      <c r="A21" s="14">
        <v>11</v>
      </c>
      <c r="B21" s="17" t="s">
        <v>89</v>
      </c>
      <c r="C21" s="36">
        <v>137.17</v>
      </c>
      <c r="D21" s="31" t="s">
        <v>90</v>
      </c>
      <c r="E21" s="14"/>
      <c r="F21" s="31"/>
      <c r="G21" s="31" t="s">
        <v>76</v>
      </c>
      <c r="H21" s="14"/>
    </row>
    <row r="22" spans="1:8" s="34" customFormat="1" ht="45">
      <c r="A22" s="33">
        <v>12</v>
      </c>
      <c r="B22" s="32" t="s">
        <v>91</v>
      </c>
      <c r="C22" s="33"/>
      <c r="D22" s="27"/>
      <c r="E22" s="14"/>
      <c r="F22" s="27"/>
      <c r="G22" s="27"/>
      <c r="H22" s="14"/>
    </row>
    <row r="23" spans="1:8" s="34" customFormat="1" ht="30">
      <c r="A23" s="33" t="s">
        <v>73</v>
      </c>
      <c r="B23" s="32" t="s">
        <v>92</v>
      </c>
      <c r="C23" s="33">
        <v>93.6</v>
      </c>
      <c r="D23" s="27" t="s">
        <v>75</v>
      </c>
      <c r="E23" s="14"/>
      <c r="F23" s="27"/>
      <c r="G23" s="27" t="s">
        <v>76</v>
      </c>
      <c r="H23" s="14"/>
    </row>
    <row r="24" spans="1:8" ht="31.5">
      <c r="A24" s="14">
        <v>13</v>
      </c>
      <c r="B24" s="31" t="s">
        <v>93</v>
      </c>
      <c r="C24" s="14">
        <v>4.83</v>
      </c>
      <c r="D24" s="31" t="s">
        <v>8</v>
      </c>
      <c r="E24" s="14"/>
      <c r="F24" s="31"/>
      <c r="G24" s="31" t="s">
        <v>66</v>
      </c>
      <c r="H24" s="14"/>
    </row>
    <row r="25" spans="1:8" ht="51.75" customHeight="1">
      <c r="A25" s="14">
        <v>14</v>
      </c>
      <c r="B25" s="31" t="s">
        <v>94</v>
      </c>
      <c r="C25" s="14">
        <v>28.28</v>
      </c>
      <c r="D25" s="31" t="s">
        <v>75</v>
      </c>
      <c r="E25" s="14"/>
      <c r="F25" s="31"/>
      <c r="G25" s="31" t="s">
        <v>76</v>
      </c>
      <c r="H25" s="14"/>
    </row>
    <row r="26" spans="1:8" ht="90">
      <c r="A26" s="14">
        <v>15</v>
      </c>
      <c r="B26" s="32" t="s">
        <v>95</v>
      </c>
      <c r="C26" s="14">
        <v>7.2</v>
      </c>
      <c r="D26" s="31" t="s">
        <v>75</v>
      </c>
      <c r="E26" s="14"/>
      <c r="F26" s="31"/>
      <c r="G26" s="31" t="s">
        <v>76</v>
      </c>
      <c r="H26" s="14"/>
    </row>
    <row r="27" spans="1:8" ht="47.25">
      <c r="A27" s="14">
        <v>16</v>
      </c>
      <c r="B27" s="31" t="s">
        <v>96</v>
      </c>
      <c r="C27" s="14">
        <v>104.45</v>
      </c>
      <c r="D27" s="31" t="s">
        <v>86</v>
      </c>
      <c r="E27" s="14"/>
      <c r="F27" s="31"/>
      <c r="G27" s="31" t="s">
        <v>87</v>
      </c>
      <c r="H27" s="14"/>
    </row>
    <row r="28" spans="1:8" s="34" customFormat="1" ht="120">
      <c r="A28" s="33">
        <v>17</v>
      </c>
      <c r="B28" s="32" t="s">
        <v>97</v>
      </c>
      <c r="C28" s="33">
        <v>59.15</v>
      </c>
      <c r="D28" s="27" t="s">
        <v>25</v>
      </c>
      <c r="E28" s="14"/>
      <c r="F28" s="27"/>
      <c r="G28" s="27" t="s">
        <v>98</v>
      </c>
      <c r="H28" s="14"/>
    </row>
    <row r="29" spans="1:8" ht="78.75">
      <c r="A29" s="14">
        <v>18</v>
      </c>
      <c r="B29" s="31" t="s">
        <v>99</v>
      </c>
      <c r="C29" s="14">
        <v>13.5</v>
      </c>
      <c r="D29" s="31" t="s">
        <v>75</v>
      </c>
      <c r="E29" s="14"/>
      <c r="F29" s="31"/>
      <c r="G29" s="31" t="s">
        <v>76</v>
      </c>
      <c r="H29" s="14"/>
    </row>
    <row r="30" spans="1:8" ht="47.25">
      <c r="A30" s="14">
        <v>19</v>
      </c>
      <c r="B30" s="31" t="s">
        <v>100</v>
      </c>
      <c r="C30" s="14">
        <v>54.92</v>
      </c>
      <c r="D30" s="31" t="s">
        <v>75</v>
      </c>
      <c r="E30" s="14"/>
      <c r="F30" s="31"/>
      <c r="G30" s="31" t="s">
        <v>76</v>
      </c>
      <c r="H30" s="14"/>
    </row>
    <row r="31" spans="1:8" s="8" customFormat="1" ht="78.75">
      <c r="A31" s="14">
        <v>20</v>
      </c>
      <c r="B31" s="13" t="s">
        <v>101</v>
      </c>
      <c r="C31" s="14">
        <v>137.17</v>
      </c>
      <c r="D31" s="14" t="s">
        <v>90</v>
      </c>
      <c r="E31" s="14"/>
      <c r="F31" s="14"/>
      <c r="G31" s="31" t="s">
        <v>102</v>
      </c>
      <c r="H31" s="14"/>
    </row>
    <row r="32" spans="1:8" ht="78.75">
      <c r="A32" s="14">
        <v>21</v>
      </c>
      <c r="B32" s="31" t="s">
        <v>103</v>
      </c>
      <c r="C32" s="14">
        <v>28.8</v>
      </c>
      <c r="D32" s="31" t="s">
        <v>75</v>
      </c>
      <c r="E32" s="14"/>
      <c r="F32" s="31"/>
      <c r="G32" s="31" t="s">
        <v>76</v>
      </c>
      <c r="H32" s="14"/>
    </row>
    <row r="33" spans="1:8" ht="78.75">
      <c r="A33" s="14">
        <v>22</v>
      </c>
      <c r="B33" s="31" t="s">
        <v>104</v>
      </c>
      <c r="C33" s="14">
        <v>28.8</v>
      </c>
      <c r="D33" s="31" t="s">
        <v>75</v>
      </c>
      <c r="E33" s="14"/>
      <c r="F33" s="31"/>
      <c r="G33" s="31" t="s">
        <v>76</v>
      </c>
      <c r="H33" s="14"/>
    </row>
    <row r="34" spans="1:8" ht="47.25">
      <c r="A34" s="14">
        <v>23</v>
      </c>
      <c r="B34" s="31" t="s">
        <v>105</v>
      </c>
      <c r="C34" s="14">
        <v>2</v>
      </c>
      <c r="D34" s="31" t="s">
        <v>33</v>
      </c>
      <c r="E34" s="14"/>
      <c r="F34" s="31"/>
      <c r="G34" s="31" t="s">
        <v>19</v>
      </c>
      <c r="H34" s="14"/>
    </row>
    <row r="35" spans="1:8" ht="47.25">
      <c r="A35" s="14">
        <v>24</v>
      </c>
      <c r="B35" s="31" t="s">
        <v>106</v>
      </c>
      <c r="C35" s="35"/>
      <c r="D35" s="15"/>
      <c r="E35" s="14"/>
      <c r="F35" s="31"/>
      <c r="G35" s="31"/>
      <c r="H35" s="14"/>
    </row>
    <row r="36" spans="1:8" ht="15.75">
      <c r="A36" s="14" t="s">
        <v>73</v>
      </c>
      <c r="B36" s="31" t="s">
        <v>107</v>
      </c>
      <c r="C36" s="14">
        <v>4</v>
      </c>
      <c r="D36" s="31" t="s">
        <v>33</v>
      </c>
      <c r="E36" s="14"/>
      <c r="F36" s="31"/>
      <c r="G36" s="31" t="s">
        <v>19</v>
      </c>
      <c r="H36" s="14"/>
    </row>
    <row r="37" spans="1:8" ht="15.75">
      <c r="A37" s="14" t="s">
        <v>77</v>
      </c>
      <c r="B37" s="31" t="s">
        <v>108</v>
      </c>
      <c r="C37" s="14">
        <v>50</v>
      </c>
      <c r="D37" s="31" t="s">
        <v>33</v>
      </c>
      <c r="E37" s="14"/>
      <c r="F37" s="31"/>
      <c r="G37" s="31" t="s">
        <v>19</v>
      </c>
      <c r="H37" s="14"/>
    </row>
    <row r="38" spans="1:8" ht="31.5">
      <c r="A38" s="14">
        <v>25</v>
      </c>
      <c r="B38" s="31" t="s">
        <v>109</v>
      </c>
      <c r="C38" s="14">
        <v>29</v>
      </c>
      <c r="D38" s="31" t="s">
        <v>33</v>
      </c>
      <c r="E38" s="14"/>
      <c r="F38" s="31"/>
      <c r="G38" s="31" t="s">
        <v>19</v>
      </c>
      <c r="H38" s="14"/>
    </row>
    <row r="39" spans="1:8" ht="63">
      <c r="A39" s="14">
        <v>26</v>
      </c>
      <c r="B39" s="31" t="s">
        <v>110</v>
      </c>
      <c r="C39" s="14">
        <v>60</v>
      </c>
      <c r="D39" s="31" t="s">
        <v>33</v>
      </c>
      <c r="E39" s="14"/>
      <c r="F39" s="31"/>
      <c r="G39" s="31" t="s">
        <v>19</v>
      </c>
      <c r="H39" s="14"/>
    </row>
    <row r="40" spans="1:8" ht="78.75">
      <c r="A40" s="14">
        <v>27</v>
      </c>
      <c r="B40" s="31" t="s">
        <v>111</v>
      </c>
      <c r="C40" s="36">
        <v>4</v>
      </c>
      <c r="D40" s="31" t="s">
        <v>75</v>
      </c>
      <c r="E40" s="14"/>
      <c r="F40" s="31"/>
      <c r="G40" s="31" t="s">
        <v>76</v>
      </c>
      <c r="H40" s="14"/>
    </row>
    <row r="41" spans="1:8" ht="78.75">
      <c r="A41" s="14">
        <v>28</v>
      </c>
      <c r="B41" s="31" t="s">
        <v>104</v>
      </c>
      <c r="C41" s="36">
        <v>36</v>
      </c>
      <c r="D41" s="31" t="s">
        <v>75</v>
      </c>
      <c r="E41" s="14"/>
      <c r="F41" s="31"/>
      <c r="G41" s="31" t="s">
        <v>76</v>
      </c>
      <c r="H41" s="14"/>
    </row>
    <row r="42" spans="1:8" ht="63">
      <c r="A42" s="14">
        <v>29</v>
      </c>
      <c r="B42" s="31" t="s">
        <v>112</v>
      </c>
      <c r="C42" s="14">
        <v>13.14</v>
      </c>
      <c r="D42" s="31" t="s">
        <v>75</v>
      </c>
      <c r="E42" s="14"/>
      <c r="F42" s="31"/>
      <c r="G42" s="31" t="s">
        <v>76</v>
      </c>
      <c r="H42" s="14"/>
    </row>
    <row r="43" spans="1:8" ht="82.5" customHeight="1">
      <c r="A43" s="14">
        <v>30</v>
      </c>
      <c r="B43" s="31" t="s">
        <v>113</v>
      </c>
      <c r="C43" s="14">
        <v>17.16</v>
      </c>
      <c r="D43" s="31" t="s">
        <v>75</v>
      </c>
      <c r="E43" s="14"/>
      <c r="F43" s="31"/>
      <c r="G43" s="31" t="s">
        <v>76</v>
      </c>
      <c r="H43" s="14"/>
    </row>
    <row r="44" spans="1:8" ht="15.75">
      <c r="A44" s="37"/>
      <c r="B44" s="38" t="s">
        <v>15</v>
      </c>
      <c r="C44" s="39"/>
      <c r="D44" s="40"/>
      <c r="E44" s="41"/>
      <c r="F44" s="42"/>
      <c r="G44" s="42"/>
      <c r="H44" s="43"/>
    </row>
    <row r="45" spans="1:8" ht="42.75" customHeight="1">
      <c r="A45" s="9">
        <v>1</v>
      </c>
      <c r="B45" s="137" t="s">
        <v>114</v>
      </c>
      <c r="C45" s="137"/>
      <c r="D45" s="137"/>
      <c r="E45" s="137"/>
      <c r="F45" s="38"/>
      <c r="G45" s="38"/>
      <c r="H45" s="44"/>
    </row>
    <row r="46" spans="1:8" s="48" customFormat="1" ht="28.5" customHeight="1">
      <c r="A46" s="24">
        <v>2</v>
      </c>
      <c r="B46" s="138" t="s">
        <v>115</v>
      </c>
      <c r="C46" s="138"/>
      <c r="D46" s="138"/>
      <c r="E46" s="138"/>
      <c r="F46" s="139"/>
      <c r="G46" s="139"/>
      <c r="H46" s="139"/>
    </row>
    <row r="47" spans="1:8" s="48" customFormat="1" ht="28.5" customHeight="1">
      <c r="A47" s="24">
        <v>3</v>
      </c>
      <c r="B47" s="140" t="s">
        <v>16</v>
      </c>
      <c r="C47" s="140"/>
      <c r="D47" s="140"/>
      <c r="E47" s="140"/>
      <c r="F47" s="139"/>
      <c r="G47" s="139"/>
      <c r="H47" s="139"/>
    </row>
    <row r="48" spans="1:9" s="48" customFormat="1" ht="28.5" customHeight="1">
      <c r="A48" s="24">
        <v>4</v>
      </c>
      <c r="B48" s="140" t="s">
        <v>22</v>
      </c>
      <c r="C48" s="140"/>
      <c r="D48" s="140"/>
      <c r="E48" s="140"/>
      <c r="F48" s="139"/>
      <c r="G48" s="139"/>
      <c r="H48" s="139"/>
      <c r="I48" s="48" t="s">
        <v>116</v>
      </c>
    </row>
    <row r="49" spans="1:8" s="48" customFormat="1" ht="42.75" customHeight="1">
      <c r="A49" s="24">
        <v>5</v>
      </c>
      <c r="B49" s="140" t="s">
        <v>23</v>
      </c>
      <c r="C49" s="140"/>
      <c r="D49" s="140"/>
      <c r="E49" s="140"/>
      <c r="F49" s="139"/>
      <c r="G49" s="139"/>
      <c r="H49" s="139"/>
    </row>
    <row r="50" spans="1:12" s="48" customFormat="1" ht="42.75" customHeight="1">
      <c r="A50" s="24">
        <v>6</v>
      </c>
      <c r="B50" s="140" t="s">
        <v>117</v>
      </c>
      <c r="C50" s="140"/>
      <c r="D50" s="140"/>
      <c r="E50" s="140"/>
      <c r="F50" s="132"/>
      <c r="G50" s="47"/>
      <c r="H50" s="133"/>
      <c r="L50" s="48" t="s">
        <v>116</v>
      </c>
    </row>
    <row r="51" spans="1:8" ht="42.75" customHeight="1">
      <c r="A51" s="9">
        <v>7</v>
      </c>
      <c r="B51" s="137" t="s">
        <v>118</v>
      </c>
      <c r="C51" s="137"/>
      <c r="D51" s="137"/>
      <c r="E51" s="137"/>
      <c r="F51" s="45"/>
      <c r="G51" s="45"/>
      <c r="H51" s="46"/>
    </row>
    <row r="52" spans="2:8" s="48" customFormat="1" ht="40.5" customHeight="1">
      <c r="B52" s="142" t="s">
        <v>116</v>
      </c>
      <c r="C52" s="142"/>
      <c r="D52" s="142"/>
      <c r="E52" s="142"/>
      <c r="F52" s="143"/>
      <c r="G52" s="143"/>
      <c r="H52" s="143"/>
    </row>
    <row r="53" spans="2:8" s="48" customFormat="1" ht="40.5" customHeight="1">
      <c r="B53" s="141"/>
      <c r="C53" s="141"/>
      <c r="D53" s="141"/>
      <c r="E53" s="141"/>
      <c r="F53" s="144" t="s">
        <v>481</v>
      </c>
      <c r="G53" s="144"/>
      <c r="H53" s="144"/>
    </row>
    <row r="54" spans="2:8" s="48" customFormat="1" ht="40.5" customHeight="1">
      <c r="B54" s="141"/>
      <c r="C54" s="141"/>
      <c r="D54" s="141"/>
      <c r="E54" s="141"/>
      <c r="F54" s="145" t="s">
        <v>119</v>
      </c>
      <c r="G54" s="145"/>
      <c r="H54" s="145"/>
    </row>
    <row r="55" spans="3:8" s="48" customFormat="1" ht="40.5" customHeight="1">
      <c r="C55" s="131"/>
      <c r="H55" s="131"/>
    </row>
  </sheetData>
  <sheetProtection password="CCB7" sheet="1"/>
  <mergeCells count="25">
    <mergeCell ref="B53:E53"/>
    <mergeCell ref="B54:E54"/>
    <mergeCell ref="B50:E50"/>
    <mergeCell ref="B51:E51"/>
    <mergeCell ref="B52:E52"/>
    <mergeCell ref="F52:H52"/>
    <mergeCell ref="F53:H53"/>
    <mergeCell ref="F54:H54"/>
    <mergeCell ref="H4:H5"/>
    <mergeCell ref="B45:E45"/>
    <mergeCell ref="B46:E46"/>
    <mergeCell ref="F46:H49"/>
    <mergeCell ref="B47:E47"/>
    <mergeCell ref="B48:E48"/>
    <mergeCell ref="B49:E49"/>
    <mergeCell ref="A1:E1"/>
    <mergeCell ref="F1:H1"/>
    <mergeCell ref="A2:E3"/>
    <mergeCell ref="F2:H2"/>
    <mergeCell ref="F3:H3"/>
    <mergeCell ref="A4:A5"/>
    <mergeCell ref="B4:B5"/>
    <mergeCell ref="C4:D5"/>
    <mergeCell ref="E4:F4"/>
    <mergeCell ref="G4:G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149"/>
  <sheetViews>
    <sheetView zoomScale="80" zoomScaleNormal="80" zoomScalePageLayoutView="0" workbookViewId="0" topLeftCell="A1">
      <selection activeCell="I1" sqref="I1"/>
    </sheetView>
  </sheetViews>
  <sheetFormatPr defaultColWidth="9.140625" defaultRowHeight="12.75"/>
  <cols>
    <col min="1" max="1" width="7.421875" style="11" customWidth="1"/>
    <col min="2" max="2" width="83.7109375" style="5" customWidth="1"/>
    <col min="3" max="3" width="9.140625" style="5" customWidth="1"/>
    <col min="4" max="4" width="7.28125" style="5" customWidth="1"/>
    <col min="5" max="5" width="6.7109375" style="29" customWidth="1"/>
    <col min="6" max="6" width="8.28125" style="11" customWidth="1"/>
    <col min="7" max="7" width="26.57421875" style="5" customWidth="1"/>
    <col min="8" max="8" width="11.57421875" style="11" customWidth="1"/>
    <col min="9" max="9" width="9.140625" style="5" customWidth="1"/>
    <col min="10" max="10" width="11.57421875" style="5" customWidth="1"/>
    <col min="11" max="16384" width="9.140625" style="5" customWidth="1"/>
  </cols>
  <sheetData>
    <row r="1" spans="1:8" ht="18" customHeight="1">
      <c r="A1" s="146" t="s">
        <v>52</v>
      </c>
      <c r="B1" s="146"/>
      <c r="C1" s="146"/>
      <c r="D1" s="146"/>
      <c r="E1" s="146"/>
      <c r="F1" s="135"/>
      <c r="G1" s="135"/>
      <c r="H1" s="135"/>
    </row>
    <row r="2" spans="1:8" ht="17.25" customHeight="1">
      <c r="A2" s="147" t="s">
        <v>120</v>
      </c>
      <c r="B2" s="147"/>
      <c r="C2" s="147"/>
      <c r="D2" s="147"/>
      <c r="E2" s="147"/>
      <c r="F2" s="135" t="s">
        <v>121</v>
      </c>
      <c r="G2" s="135"/>
      <c r="H2" s="135"/>
    </row>
    <row r="3" spans="1:8" ht="15.75" customHeight="1">
      <c r="A3" s="147"/>
      <c r="B3" s="147"/>
      <c r="C3" s="147"/>
      <c r="D3" s="147"/>
      <c r="E3" s="147"/>
      <c r="F3" s="135" t="s">
        <v>122</v>
      </c>
      <c r="G3" s="135"/>
      <c r="H3" s="135"/>
    </row>
    <row r="4" spans="1:8" ht="15.75" customHeight="1">
      <c r="A4" s="147"/>
      <c r="B4" s="147"/>
      <c r="C4" s="147"/>
      <c r="D4" s="147"/>
      <c r="E4" s="147"/>
      <c r="F4" s="135" t="s">
        <v>123</v>
      </c>
      <c r="G4" s="135"/>
      <c r="H4" s="135"/>
    </row>
    <row r="5" spans="1:8" ht="15" customHeight="1">
      <c r="A5" s="148" t="s">
        <v>4</v>
      </c>
      <c r="B5" s="148" t="s">
        <v>14</v>
      </c>
      <c r="C5" s="150" t="s">
        <v>9</v>
      </c>
      <c r="D5" s="151"/>
      <c r="E5" s="154" t="s">
        <v>5</v>
      </c>
      <c r="F5" s="136" t="s">
        <v>6</v>
      </c>
      <c r="G5" s="136"/>
      <c r="H5" s="148" t="s">
        <v>7</v>
      </c>
    </row>
    <row r="6" spans="1:8" ht="15.75">
      <c r="A6" s="149"/>
      <c r="B6" s="149"/>
      <c r="C6" s="152"/>
      <c r="D6" s="153"/>
      <c r="E6" s="155"/>
      <c r="F6" s="14" t="s">
        <v>17</v>
      </c>
      <c r="G6" s="14" t="s">
        <v>18</v>
      </c>
      <c r="H6" s="149"/>
    </row>
    <row r="7" spans="1:10" ht="111.75" customHeight="1">
      <c r="A7" s="14">
        <v>1</v>
      </c>
      <c r="B7" s="17" t="s">
        <v>124</v>
      </c>
      <c r="C7" s="18">
        <v>48.85</v>
      </c>
      <c r="D7" s="19" t="s">
        <v>8</v>
      </c>
      <c r="E7" s="13" t="s">
        <v>11</v>
      </c>
      <c r="F7" s="14"/>
      <c r="G7" s="13"/>
      <c r="H7" s="14"/>
      <c r="I7" s="1"/>
      <c r="J7" s="1"/>
    </row>
    <row r="8" spans="1:8" ht="51.75" customHeight="1">
      <c r="A8" s="14">
        <v>2</v>
      </c>
      <c r="B8" s="17" t="s">
        <v>125</v>
      </c>
      <c r="C8" s="18">
        <v>5.28</v>
      </c>
      <c r="D8" s="19" t="s">
        <v>8</v>
      </c>
      <c r="E8" s="13" t="s">
        <v>11</v>
      </c>
      <c r="F8" s="14"/>
      <c r="G8" s="13"/>
      <c r="H8" s="14"/>
    </row>
    <row r="9" spans="1:8" ht="64.5" customHeight="1">
      <c r="A9" s="14">
        <v>3</v>
      </c>
      <c r="B9" s="17" t="s">
        <v>10</v>
      </c>
      <c r="C9" s="16"/>
      <c r="D9" s="15"/>
      <c r="E9" s="12"/>
      <c r="F9" s="14"/>
      <c r="G9" s="12"/>
      <c r="H9" s="14"/>
    </row>
    <row r="10" spans="1:10" ht="49.5" customHeight="1">
      <c r="A10" s="14" t="s">
        <v>0</v>
      </c>
      <c r="B10" s="17" t="s">
        <v>126</v>
      </c>
      <c r="C10" s="18">
        <v>4.13</v>
      </c>
      <c r="D10" s="19" t="s">
        <v>8</v>
      </c>
      <c r="E10" s="13" t="s">
        <v>11</v>
      </c>
      <c r="F10" s="14"/>
      <c r="G10" s="13"/>
      <c r="H10" s="14"/>
      <c r="J10" s="2"/>
    </row>
    <row r="11" spans="1:10" ht="56.25" customHeight="1">
      <c r="A11" s="14" t="s">
        <v>1</v>
      </c>
      <c r="B11" s="17" t="s">
        <v>127</v>
      </c>
      <c r="C11" s="18">
        <v>6.78</v>
      </c>
      <c r="D11" s="19" t="s">
        <v>8</v>
      </c>
      <c r="E11" s="13" t="s">
        <v>11</v>
      </c>
      <c r="F11" s="14"/>
      <c r="G11" s="13"/>
      <c r="H11" s="14"/>
      <c r="J11" s="2"/>
    </row>
    <row r="12" spans="1:8" ht="49.5" customHeight="1">
      <c r="A12" s="14">
        <v>4</v>
      </c>
      <c r="B12" s="17" t="s">
        <v>128</v>
      </c>
      <c r="C12" s="22"/>
      <c r="D12" s="22"/>
      <c r="E12" s="28"/>
      <c r="F12" s="14"/>
      <c r="G12" s="22"/>
      <c r="H12" s="14"/>
    </row>
    <row r="13" spans="1:10" ht="33.75" customHeight="1">
      <c r="A13" s="14" t="s">
        <v>24</v>
      </c>
      <c r="B13" s="17" t="s">
        <v>129</v>
      </c>
      <c r="C13" s="18">
        <v>2.1</v>
      </c>
      <c r="D13" s="19" t="s">
        <v>8</v>
      </c>
      <c r="E13" s="13" t="s">
        <v>11</v>
      </c>
      <c r="F13" s="14"/>
      <c r="G13" s="13"/>
      <c r="H13" s="14"/>
      <c r="J13" s="2"/>
    </row>
    <row r="14" spans="1:10" ht="99" customHeight="1">
      <c r="A14" s="14">
        <v>5</v>
      </c>
      <c r="B14" s="17" t="s">
        <v>130</v>
      </c>
      <c r="C14" s="20"/>
      <c r="D14" s="21"/>
      <c r="E14" s="12"/>
      <c r="F14" s="14"/>
      <c r="G14" s="12"/>
      <c r="H14" s="14"/>
      <c r="J14" s="7"/>
    </row>
    <row r="15" spans="1:10" ht="54" customHeight="1">
      <c r="A15" s="14" t="s">
        <v>0</v>
      </c>
      <c r="B15" s="17" t="s">
        <v>131</v>
      </c>
      <c r="C15" s="18">
        <v>92.08</v>
      </c>
      <c r="D15" s="19" t="s">
        <v>3</v>
      </c>
      <c r="E15" s="13" t="s">
        <v>13</v>
      </c>
      <c r="F15" s="14"/>
      <c r="G15" s="13"/>
      <c r="H15" s="14"/>
      <c r="J15" s="2"/>
    </row>
    <row r="16" spans="1:10" ht="35.25" customHeight="1">
      <c r="A16" s="14" t="s">
        <v>1</v>
      </c>
      <c r="B16" s="17" t="s">
        <v>132</v>
      </c>
      <c r="C16" s="18">
        <v>18.85</v>
      </c>
      <c r="D16" s="19" t="s">
        <v>3</v>
      </c>
      <c r="E16" s="13" t="s">
        <v>13</v>
      </c>
      <c r="F16" s="14"/>
      <c r="G16" s="13"/>
      <c r="H16" s="14"/>
      <c r="J16" s="2"/>
    </row>
    <row r="17" spans="1:8" ht="36" customHeight="1">
      <c r="A17" s="14">
        <v>6</v>
      </c>
      <c r="B17" s="17" t="s">
        <v>133</v>
      </c>
      <c r="C17" s="18">
        <v>911</v>
      </c>
      <c r="D17" s="19" t="s">
        <v>2</v>
      </c>
      <c r="E17" s="13" t="s">
        <v>12</v>
      </c>
      <c r="F17" s="14"/>
      <c r="G17" s="13"/>
      <c r="H17" s="14"/>
    </row>
    <row r="18" spans="1:8" ht="47.25" customHeight="1">
      <c r="A18" s="14">
        <v>7</v>
      </c>
      <c r="B18" s="17" t="s">
        <v>134</v>
      </c>
      <c r="C18" s="18">
        <v>1</v>
      </c>
      <c r="D18" s="19" t="s">
        <v>135</v>
      </c>
      <c r="E18" s="13" t="s">
        <v>19</v>
      </c>
      <c r="F18" s="14"/>
      <c r="G18" s="13"/>
      <c r="H18" s="14"/>
    </row>
    <row r="19" spans="1:10" ht="33.75" customHeight="1">
      <c r="A19" s="14">
        <v>8</v>
      </c>
      <c r="B19" s="17" t="s">
        <v>136</v>
      </c>
      <c r="C19" s="18">
        <v>1</v>
      </c>
      <c r="D19" s="19" t="s">
        <v>135</v>
      </c>
      <c r="E19" s="13" t="s">
        <v>19</v>
      </c>
      <c r="F19" s="14"/>
      <c r="G19" s="13"/>
      <c r="H19" s="14"/>
      <c r="J19" s="2"/>
    </row>
    <row r="20" spans="1:10" ht="68.25" customHeight="1">
      <c r="A20" s="14">
        <v>9</v>
      </c>
      <c r="B20" s="17" t="s">
        <v>137</v>
      </c>
      <c r="C20" s="18"/>
      <c r="D20" s="19"/>
      <c r="E20" s="13"/>
      <c r="F20" s="14"/>
      <c r="G20" s="13"/>
      <c r="H20" s="14"/>
      <c r="J20" s="2"/>
    </row>
    <row r="21" spans="1:10" ht="33" customHeight="1">
      <c r="A21" s="14" t="s">
        <v>24</v>
      </c>
      <c r="B21" s="17" t="s">
        <v>138</v>
      </c>
      <c r="C21" s="18">
        <v>6</v>
      </c>
      <c r="D21" s="19" t="s">
        <v>25</v>
      </c>
      <c r="E21" s="13" t="s">
        <v>98</v>
      </c>
      <c r="F21" s="14"/>
      <c r="G21" s="13"/>
      <c r="H21" s="14"/>
      <c r="J21" s="2"/>
    </row>
    <row r="22" spans="1:10" ht="33.75" customHeight="1">
      <c r="A22" s="14" t="s">
        <v>77</v>
      </c>
      <c r="B22" s="17" t="s">
        <v>139</v>
      </c>
      <c r="C22" s="18">
        <v>6</v>
      </c>
      <c r="D22" s="19" t="s">
        <v>25</v>
      </c>
      <c r="E22" s="13" t="s">
        <v>98</v>
      </c>
      <c r="F22" s="14"/>
      <c r="G22" s="13"/>
      <c r="H22" s="14"/>
      <c r="J22" s="2"/>
    </row>
    <row r="23" spans="1:10" ht="75" customHeight="1">
      <c r="A23" s="14">
        <v>10</v>
      </c>
      <c r="B23" s="17" t="s">
        <v>140</v>
      </c>
      <c r="C23" s="18">
        <v>1</v>
      </c>
      <c r="D23" s="19" t="s">
        <v>135</v>
      </c>
      <c r="E23" s="13" t="s">
        <v>19</v>
      </c>
      <c r="F23" s="14"/>
      <c r="G23" s="13"/>
      <c r="H23" s="14"/>
      <c r="J23" s="2"/>
    </row>
    <row r="24" spans="1:8" ht="15.75">
      <c r="A24" s="9"/>
      <c r="B24" s="10" t="s">
        <v>15</v>
      </c>
      <c r="C24" s="3"/>
      <c r="D24" s="9"/>
      <c r="E24" s="26"/>
      <c r="F24" s="9"/>
      <c r="G24" s="6"/>
      <c r="H24" s="23"/>
    </row>
    <row r="25" spans="1:8" ht="38.25" customHeight="1">
      <c r="A25" s="9">
        <v>1</v>
      </c>
      <c r="B25" s="137" t="s">
        <v>141</v>
      </c>
      <c r="C25" s="137"/>
      <c r="D25" s="137"/>
      <c r="E25" s="137"/>
      <c r="F25" s="137"/>
      <c r="G25" s="3"/>
      <c r="H25" s="24"/>
    </row>
    <row r="26" spans="1:8" ht="38.25" customHeight="1">
      <c r="A26" s="9">
        <v>2</v>
      </c>
      <c r="B26" s="137" t="s">
        <v>20</v>
      </c>
      <c r="C26" s="137"/>
      <c r="D26" s="137"/>
      <c r="E26" s="137"/>
      <c r="F26" s="137"/>
      <c r="G26" s="3"/>
      <c r="H26" s="24"/>
    </row>
    <row r="27" spans="1:8" ht="38.25" customHeight="1">
      <c r="A27" s="9">
        <v>3</v>
      </c>
      <c r="B27" s="137" t="s">
        <v>21</v>
      </c>
      <c r="C27" s="137"/>
      <c r="D27" s="137"/>
      <c r="E27" s="137"/>
      <c r="F27" s="137"/>
      <c r="G27" s="3"/>
      <c r="H27" s="24"/>
    </row>
    <row r="28" spans="1:8" ht="38.25" customHeight="1">
      <c r="A28" s="9">
        <v>4</v>
      </c>
      <c r="B28" s="137" t="s">
        <v>16</v>
      </c>
      <c r="C28" s="137"/>
      <c r="D28" s="137"/>
      <c r="E28" s="137"/>
      <c r="F28" s="137"/>
      <c r="G28" s="157"/>
      <c r="H28" s="157"/>
    </row>
    <row r="29" spans="1:8" ht="38.25" customHeight="1">
      <c r="A29" s="9">
        <v>5</v>
      </c>
      <c r="B29" s="137" t="s">
        <v>22</v>
      </c>
      <c r="C29" s="137"/>
      <c r="D29" s="137"/>
      <c r="E29" s="137"/>
      <c r="F29" s="137"/>
      <c r="G29" s="157"/>
      <c r="H29" s="157"/>
    </row>
    <row r="30" spans="1:8" ht="38.25" customHeight="1">
      <c r="A30" s="9">
        <v>6</v>
      </c>
      <c r="B30" s="137" t="s">
        <v>23</v>
      </c>
      <c r="C30" s="137"/>
      <c r="D30" s="137"/>
      <c r="E30" s="137"/>
      <c r="F30" s="137"/>
      <c r="G30" s="157"/>
      <c r="H30" s="157"/>
    </row>
    <row r="31" spans="1:8" ht="38.25" customHeight="1">
      <c r="A31" s="9">
        <v>7</v>
      </c>
      <c r="B31" s="137" t="s">
        <v>142</v>
      </c>
      <c r="C31" s="137"/>
      <c r="D31" s="137"/>
      <c r="E31" s="137"/>
      <c r="F31" s="137"/>
      <c r="G31" s="4"/>
      <c r="H31" s="25"/>
    </row>
    <row r="32" spans="1:8" ht="15.75">
      <c r="A32" s="9"/>
      <c r="B32" s="8"/>
      <c r="C32" s="8"/>
      <c r="D32" s="8"/>
      <c r="E32" s="26"/>
      <c r="F32" s="9"/>
      <c r="G32" s="156" t="s">
        <v>26</v>
      </c>
      <c r="H32" s="156"/>
    </row>
    <row r="33" spans="1:8" ht="15.75">
      <c r="A33" s="9"/>
      <c r="B33" s="8"/>
      <c r="C33" s="8"/>
      <c r="D33" s="8"/>
      <c r="G33" s="156" t="s">
        <v>27</v>
      </c>
      <c r="H33" s="156"/>
    </row>
    <row r="34" spans="1:8" ht="15.75">
      <c r="A34" s="9"/>
      <c r="B34" s="8"/>
      <c r="C34" s="8"/>
      <c r="D34" s="8"/>
      <c r="G34" s="3"/>
      <c r="H34" s="9"/>
    </row>
    <row r="35" spans="1:8" ht="15.75">
      <c r="A35" s="9"/>
      <c r="B35" s="8"/>
      <c r="C35" s="8"/>
      <c r="D35" s="8"/>
      <c r="E35" s="26"/>
      <c r="F35" s="9"/>
      <c r="G35" s="3"/>
      <c r="H35" s="9"/>
    </row>
    <row r="36" spans="1:8" ht="15.75">
      <c r="A36" s="9"/>
      <c r="B36" s="8"/>
      <c r="C36" s="8"/>
      <c r="D36" s="8"/>
      <c r="E36" s="26"/>
      <c r="F36" s="9"/>
      <c r="G36" s="3"/>
      <c r="H36" s="9"/>
    </row>
    <row r="37" spans="1:8" ht="15.75">
      <c r="A37" s="9"/>
      <c r="B37" s="8"/>
      <c r="C37" s="8"/>
      <c r="D37" s="8"/>
      <c r="E37" s="26"/>
      <c r="F37" s="9"/>
      <c r="G37" s="3"/>
      <c r="H37" s="9"/>
    </row>
    <row r="38" spans="1:8" ht="15.75">
      <c r="A38" s="9"/>
      <c r="B38" s="8"/>
      <c r="C38" s="8"/>
      <c r="D38" s="8"/>
      <c r="E38" s="26"/>
      <c r="F38" s="9"/>
      <c r="G38" s="3"/>
      <c r="H38" s="9"/>
    </row>
    <row r="39" spans="1:8" ht="15.75">
      <c r="A39" s="9"/>
      <c r="B39" s="8"/>
      <c r="C39" s="8"/>
      <c r="D39" s="8"/>
      <c r="E39" s="26"/>
      <c r="F39" s="9"/>
      <c r="G39" s="3"/>
      <c r="H39" s="9"/>
    </row>
    <row r="40" spans="1:8" ht="15.75">
      <c r="A40" s="9"/>
      <c r="B40" s="8"/>
      <c r="C40" s="8"/>
      <c r="D40" s="8"/>
      <c r="E40" s="26"/>
      <c r="F40" s="9"/>
      <c r="G40" s="3"/>
      <c r="H40" s="9"/>
    </row>
    <row r="41" spans="1:8" ht="15.75">
      <c r="A41" s="9"/>
      <c r="B41" s="8"/>
      <c r="C41" s="8"/>
      <c r="D41" s="8"/>
      <c r="E41" s="26"/>
      <c r="F41" s="9"/>
      <c r="G41" s="3"/>
      <c r="H41" s="9"/>
    </row>
    <row r="42" spans="1:8" ht="15.75">
      <c r="A42" s="9"/>
      <c r="B42" s="8"/>
      <c r="C42" s="8"/>
      <c r="D42" s="8"/>
      <c r="E42" s="26"/>
      <c r="F42" s="9"/>
      <c r="G42" s="3"/>
      <c r="H42" s="9"/>
    </row>
    <row r="43" spans="1:8" ht="15.75">
      <c r="A43" s="9"/>
      <c r="B43" s="8"/>
      <c r="C43" s="8"/>
      <c r="D43" s="8"/>
      <c r="E43" s="26"/>
      <c r="F43" s="9"/>
      <c r="G43" s="3"/>
      <c r="H43" s="9"/>
    </row>
    <row r="44" spans="1:8" ht="15.75">
      <c r="A44" s="9"/>
      <c r="B44" s="8"/>
      <c r="C44" s="8"/>
      <c r="D44" s="8"/>
      <c r="E44" s="26"/>
      <c r="F44" s="9"/>
      <c r="G44" s="3"/>
      <c r="H44" s="9"/>
    </row>
    <row r="45" spans="1:8" ht="15.75">
      <c r="A45" s="9"/>
      <c r="B45" s="8"/>
      <c r="C45" s="8"/>
      <c r="D45" s="8"/>
      <c r="E45" s="26"/>
      <c r="F45" s="9"/>
      <c r="G45" s="3"/>
      <c r="H45" s="9"/>
    </row>
    <row r="46" spans="1:8" ht="15.75">
      <c r="A46" s="9"/>
      <c r="B46" s="8"/>
      <c r="C46" s="8"/>
      <c r="D46" s="8"/>
      <c r="E46" s="26"/>
      <c r="F46" s="9"/>
      <c r="G46" s="3"/>
      <c r="H46" s="9"/>
    </row>
    <row r="47" spans="1:8" ht="15.75">
      <c r="A47" s="9"/>
      <c r="B47" s="8"/>
      <c r="C47" s="8"/>
      <c r="D47" s="8"/>
      <c r="E47" s="26"/>
      <c r="F47" s="9"/>
      <c r="G47" s="8"/>
      <c r="H47" s="9"/>
    </row>
    <row r="48" spans="1:8" ht="15.75">
      <c r="A48" s="9"/>
      <c r="B48" s="8"/>
      <c r="C48" s="8"/>
      <c r="D48" s="8"/>
      <c r="E48" s="26"/>
      <c r="F48" s="9"/>
      <c r="G48" s="8"/>
      <c r="H48" s="9"/>
    </row>
    <row r="49" spans="1:8" ht="15.75">
      <c r="A49" s="9"/>
      <c r="B49" s="8"/>
      <c r="C49" s="8"/>
      <c r="D49" s="8"/>
      <c r="E49" s="26"/>
      <c r="F49" s="9"/>
      <c r="G49" s="8"/>
      <c r="H49" s="9"/>
    </row>
    <row r="50" spans="1:8" ht="15.75">
      <c r="A50" s="9"/>
      <c r="B50" s="8"/>
      <c r="C50" s="8"/>
      <c r="D50" s="8"/>
      <c r="E50" s="26"/>
      <c r="F50" s="9"/>
      <c r="G50" s="8"/>
      <c r="H50" s="9"/>
    </row>
    <row r="51" spans="1:8" ht="15.75">
      <c r="A51" s="9"/>
      <c r="B51" s="8"/>
      <c r="C51" s="8"/>
      <c r="D51" s="8"/>
      <c r="E51" s="26"/>
      <c r="F51" s="9"/>
      <c r="G51" s="8"/>
      <c r="H51" s="9"/>
    </row>
    <row r="52" spans="1:8" ht="15.75">
      <c r="A52" s="9"/>
      <c r="B52" s="8"/>
      <c r="C52" s="8"/>
      <c r="D52" s="8"/>
      <c r="E52" s="26"/>
      <c r="F52" s="9"/>
      <c r="G52" s="8"/>
      <c r="H52" s="9"/>
    </row>
    <row r="53" spans="1:8" ht="15.75">
      <c r="A53" s="9"/>
      <c r="B53" s="8"/>
      <c r="C53" s="8"/>
      <c r="D53" s="8"/>
      <c r="E53" s="26"/>
      <c r="F53" s="9"/>
      <c r="G53" s="8"/>
      <c r="H53" s="9"/>
    </row>
    <row r="54" spans="1:8" ht="15.75">
      <c r="A54" s="9"/>
      <c r="B54" s="8"/>
      <c r="C54" s="8"/>
      <c r="D54" s="8"/>
      <c r="E54" s="26"/>
      <c r="F54" s="9"/>
      <c r="G54" s="8"/>
      <c r="H54" s="9"/>
    </row>
    <row r="55" spans="1:8" ht="15.75">
      <c r="A55" s="9"/>
      <c r="B55" s="8"/>
      <c r="C55" s="8"/>
      <c r="D55" s="8"/>
      <c r="E55" s="26"/>
      <c r="F55" s="9"/>
      <c r="G55" s="8"/>
      <c r="H55" s="9"/>
    </row>
    <row r="56" spans="1:8" ht="15.75">
      <c r="A56" s="9"/>
      <c r="B56" s="8"/>
      <c r="C56" s="8"/>
      <c r="D56" s="8"/>
      <c r="E56" s="26"/>
      <c r="F56" s="9"/>
      <c r="G56" s="8"/>
      <c r="H56" s="9"/>
    </row>
    <row r="57" spans="1:8" ht="15.75">
      <c r="A57" s="9"/>
      <c r="B57" s="8"/>
      <c r="C57" s="8"/>
      <c r="D57" s="8"/>
      <c r="E57" s="26"/>
      <c r="F57" s="9"/>
      <c r="G57" s="8"/>
      <c r="H57" s="9"/>
    </row>
    <row r="58" spans="1:8" ht="15.75">
      <c r="A58" s="9"/>
      <c r="B58" s="8"/>
      <c r="C58" s="8"/>
      <c r="D58" s="8"/>
      <c r="E58" s="26"/>
      <c r="F58" s="9"/>
      <c r="G58" s="8"/>
      <c r="H58" s="9"/>
    </row>
    <row r="59" spans="1:8" ht="15.75">
      <c r="A59" s="9"/>
      <c r="B59" s="8"/>
      <c r="C59" s="8"/>
      <c r="D59" s="8"/>
      <c r="E59" s="26"/>
      <c r="F59" s="9"/>
      <c r="G59" s="8"/>
      <c r="H59" s="9"/>
    </row>
    <row r="60" spans="1:8" ht="15.75">
      <c r="A60" s="9"/>
      <c r="B60" s="8"/>
      <c r="C60" s="8"/>
      <c r="D60" s="8"/>
      <c r="E60" s="26"/>
      <c r="F60" s="9"/>
      <c r="G60" s="8"/>
      <c r="H60" s="9"/>
    </row>
    <row r="61" spans="1:8" ht="15.75">
      <c r="A61" s="9"/>
      <c r="B61" s="8"/>
      <c r="C61" s="8"/>
      <c r="D61" s="8"/>
      <c r="E61" s="26"/>
      <c r="F61" s="9"/>
      <c r="G61" s="8"/>
      <c r="H61" s="9"/>
    </row>
    <row r="62" spans="1:8" ht="15.75">
      <c r="A62" s="9"/>
      <c r="B62" s="8"/>
      <c r="C62" s="8"/>
      <c r="D62" s="8"/>
      <c r="E62" s="26"/>
      <c r="F62" s="9"/>
      <c r="G62" s="8"/>
      <c r="H62" s="9"/>
    </row>
    <row r="63" spans="1:8" ht="15.75">
      <c r="A63" s="9"/>
      <c r="B63" s="8"/>
      <c r="C63" s="8"/>
      <c r="D63" s="8"/>
      <c r="E63" s="26"/>
      <c r="F63" s="9"/>
      <c r="G63" s="8"/>
      <c r="H63" s="9"/>
    </row>
    <row r="64" spans="1:8" ht="15.75">
      <c r="A64" s="9"/>
      <c r="B64" s="8"/>
      <c r="C64" s="8"/>
      <c r="D64" s="8"/>
      <c r="E64" s="26"/>
      <c r="F64" s="9"/>
      <c r="G64" s="8"/>
      <c r="H64" s="9"/>
    </row>
    <row r="65" spans="1:8" ht="15.75">
      <c r="A65" s="9"/>
      <c r="B65" s="8"/>
      <c r="C65" s="8"/>
      <c r="D65" s="8"/>
      <c r="E65" s="26"/>
      <c r="F65" s="9"/>
      <c r="G65" s="8"/>
      <c r="H65" s="9"/>
    </row>
    <row r="66" spans="1:8" ht="15.75">
      <c r="A66" s="9"/>
      <c r="B66" s="8"/>
      <c r="C66" s="8"/>
      <c r="D66" s="8"/>
      <c r="E66" s="26"/>
      <c r="F66" s="9"/>
      <c r="G66" s="8"/>
      <c r="H66" s="9"/>
    </row>
    <row r="67" spans="1:8" ht="15.75">
      <c r="A67" s="9"/>
      <c r="B67" s="8"/>
      <c r="C67" s="8"/>
      <c r="D67" s="8"/>
      <c r="E67" s="26"/>
      <c r="F67" s="9"/>
      <c r="G67" s="8"/>
      <c r="H67" s="9"/>
    </row>
    <row r="68" spans="1:8" ht="15.75">
      <c r="A68" s="9"/>
      <c r="B68" s="8"/>
      <c r="C68" s="8"/>
      <c r="D68" s="8"/>
      <c r="E68" s="26"/>
      <c r="F68" s="9"/>
      <c r="G68" s="8"/>
      <c r="H68" s="9"/>
    </row>
    <row r="69" spans="1:8" ht="15.75">
      <c r="A69" s="9"/>
      <c r="B69" s="8"/>
      <c r="C69" s="8"/>
      <c r="D69" s="8"/>
      <c r="E69" s="26"/>
      <c r="F69" s="9"/>
      <c r="G69" s="8"/>
      <c r="H69" s="9"/>
    </row>
    <row r="70" spans="1:8" ht="15.75">
      <c r="A70" s="9"/>
      <c r="B70" s="8"/>
      <c r="C70" s="8"/>
      <c r="D70" s="8"/>
      <c r="E70" s="26"/>
      <c r="F70" s="9"/>
      <c r="G70" s="8"/>
      <c r="H70" s="9"/>
    </row>
    <row r="71" spans="1:8" ht="15.75">
      <c r="A71" s="9"/>
      <c r="B71" s="8"/>
      <c r="C71" s="8"/>
      <c r="D71" s="8"/>
      <c r="E71" s="26"/>
      <c r="F71" s="9"/>
      <c r="G71" s="8"/>
      <c r="H71" s="9"/>
    </row>
    <row r="72" spans="1:8" ht="15.75">
      <c r="A72" s="9"/>
      <c r="B72" s="8"/>
      <c r="C72" s="8"/>
      <c r="D72" s="8"/>
      <c r="E72" s="26"/>
      <c r="F72" s="9"/>
      <c r="G72" s="8"/>
      <c r="H72" s="9"/>
    </row>
    <row r="73" spans="1:8" ht="15.75">
      <c r="A73" s="9"/>
      <c r="B73" s="8"/>
      <c r="C73" s="8"/>
      <c r="D73" s="8"/>
      <c r="E73" s="26"/>
      <c r="F73" s="9"/>
      <c r="G73" s="8"/>
      <c r="H73" s="9"/>
    </row>
    <row r="74" spans="1:8" ht="15.75">
      <c r="A74" s="9"/>
      <c r="B74" s="8"/>
      <c r="C74" s="8"/>
      <c r="D74" s="8"/>
      <c r="E74" s="26"/>
      <c r="F74" s="9"/>
      <c r="G74" s="8"/>
      <c r="H74" s="9"/>
    </row>
    <row r="75" spans="1:8" ht="15.75">
      <c r="A75" s="9"/>
      <c r="B75" s="8"/>
      <c r="C75" s="8"/>
      <c r="D75" s="8"/>
      <c r="E75" s="26"/>
      <c r="F75" s="9"/>
      <c r="G75" s="8"/>
      <c r="H75" s="9"/>
    </row>
    <row r="76" spans="1:8" ht="15.75">
      <c r="A76" s="9"/>
      <c r="B76" s="8"/>
      <c r="C76" s="8"/>
      <c r="D76" s="8"/>
      <c r="E76" s="26"/>
      <c r="F76" s="9"/>
      <c r="G76" s="8"/>
      <c r="H76" s="9"/>
    </row>
    <row r="77" spans="1:8" ht="15.75">
      <c r="A77" s="9"/>
      <c r="B77" s="8"/>
      <c r="C77" s="8"/>
      <c r="D77" s="8"/>
      <c r="E77" s="26"/>
      <c r="F77" s="9"/>
      <c r="G77" s="8"/>
      <c r="H77" s="9"/>
    </row>
    <row r="78" spans="1:8" ht="15.75">
      <c r="A78" s="9"/>
      <c r="B78" s="8"/>
      <c r="C78" s="8"/>
      <c r="D78" s="8"/>
      <c r="E78" s="26"/>
      <c r="F78" s="9"/>
      <c r="G78" s="8"/>
      <c r="H78" s="9"/>
    </row>
    <row r="79" spans="1:8" ht="15.75">
      <c r="A79" s="9"/>
      <c r="B79" s="8"/>
      <c r="C79" s="8"/>
      <c r="D79" s="8"/>
      <c r="E79" s="26"/>
      <c r="F79" s="9"/>
      <c r="G79" s="8"/>
      <c r="H79" s="9"/>
    </row>
    <row r="80" spans="1:8" ht="15.75">
      <c r="A80" s="9"/>
      <c r="B80" s="8"/>
      <c r="C80" s="8"/>
      <c r="D80" s="8"/>
      <c r="E80" s="26"/>
      <c r="F80" s="9"/>
      <c r="G80" s="8"/>
      <c r="H80" s="9"/>
    </row>
    <row r="81" spans="1:8" ht="15.75">
      <c r="A81" s="9"/>
      <c r="B81" s="8"/>
      <c r="C81" s="8"/>
      <c r="D81" s="8"/>
      <c r="E81" s="26"/>
      <c r="F81" s="9"/>
      <c r="G81" s="8"/>
      <c r="H81" s="9"/>
    </row>
    <row r="82" spans="1:8" ht="15.75">
      <c r="A82" s="9"/>
      <c r="B82" s="8"/>
      <c r="C82" s="8"/>
      <c r="D82" s="8"/>
      <c r="E82" s="26"/>
      <c r="F82" s="9"/>
      <c r="G82" s="8"/>
      <c r="H82" s="9"/>
    </row>
    <row r="83" spans="1:8" ht="15.75">
      <c r="A83" s="9"/>
      <c r="B83" s="8"/>
      <c r="C83" s="8"/>
      <c r="D83" s="8"/>
      <c r="E83" s="26"/>
      <c r="F83" s="9"/>
      <c r="G83" s="8"/>
      <c r="H83" s="9"/>
    </row>
    <row r="84" spans="1:8" ht="15.75">
      <c r="A84" s="9"/>
      <c r="B84" s="8"/>
      <c r="C84" s="8"/>
      <c r="D84" s="8"/>
      <c r="E84" s="26"/>
      <c r="F84" s="9"/>
      <c r="G84" s="8"/>
      <c r="H84" s="9"/>
    </row>
    <row r="85" spans="1:8" ht="15.75">
      <c r="A85" s="9"/>
      <c r="B85" s="8"/>
      <c r="C85" s="8"/>
      <c r="D85" s="8"/>
      <c r="E85" s="26"/>
      <c r="F85" s="9"/>
      <c r="G85" s="8"/>
      <c r="H85" s="9"/>
    </row>
    <row r="86" spans="1:8" ht="15.75">
      <c r="A86" s="9"/>
      <c r="B86" s="8"/>
      <c r="C86" s="8"/>
      <c r="D86" s="8"/>
      <c r="E86" s="26"/>
      <c r="F86" s="9"/>
      <c r="G86" s="8"/>
      <c r="H86" s="9"/>
    </row>
    <row r="87" spans="1:8" ht="15.75">
      <c r="A87" s="9"/>
      <c r="B87" s="8"/>
      <c r="C87" s="8"/>
      <c r="D87" s="8"/>
      <c r="E87" s="26"/>
      <c r="F87" s="9"/>
      <c r="G87" s="8"/>
      <c r="H87" s="9"/>
    </row>
    <row r="88" spans="1:8" ht="15.75">
      <c r="A88" s="9"/>
      <c r="B88" s="8"/>
      <c r="C88" s="8"/>
      <c r="D88" s="8"/>
      <c r="E88" s="26"/>
      <c r="F88" s="9"/>
      <c r="G88" s="8"/>
      <c r="H88" s="9"/>
    </row>
    <row r="89" spans="1:8" ht="15.75">
      <c r="A89" s="9"/>
      <c r="B89" s="8"/>
      <c r="C89" s="8"/>
      <c r="D89" s="8"/>
      <c r="E89" s="26"/>
      <c r="F89" s="9"/>
      <c r="G89" s="8"/>
      <c r="H89" s="9"/>
    </row>
    <row r="90" spans="1:8" ht="15.75">
      <c r="A90" s="9"/>
      <c r="B90" s="8"/>
      <c r="C90" s="8"/>
      <c r="D90" s="8"/>
      <c r="E90" s="26"/>
      <c r="F90" s="9"/>
      <c r="G90" s="8"/>
      <c r="H90" s="9"/>
    </row>
    <row r="91" spans="1:8" ht="15.75">
      <c r="A91" s="9"/>
      <c r="B91" s="8"/>
      <c r="C91" s="8"/>
      <c r="D91" s="8"/>
      <c r="E91" s="26"/>
      <c r="F91" s="9"/>
      <c r="G91" s="8"/>
      <c r="H91" s="9"/>
    </row>
    <row r="92" spans="1:8" ht="15.75">
      <c r="A92" s="9"/>
      <c r="B92" s="8"/>
      <c r="C92" s="8"/>
      <c r="D92" s="8"/>
      <c r="E92" s="26"/>
      <c r="F92" s="9"/>
      <c r="G92" s="8"/>
      <c r="H92" s="9"/>
    </row>
    <row r="93" spans="1:8" ht="15.75">
      <c r="A93" s="9"/>
      <c r="B93" s="8"/>
      <c r="C93" s="8"/>
      <c r="D93" s="8"/>
      <c r="E93" s="26"/>
      <c r="F93" s="9"/>
      <c r="G93" s="8"/>
      <c r="H93" s="9"/>
    </row>
    <row r="94" spans="1:8" ht="15.75">
      <c r="A94" s="9"/>
      <c r="B94" s="8"/>
      <c r="C94" s="8"/>
      <c r="D94" s="8"/>
      <c r="E94" s="26"/>
      <c r="F94" s="9"/>
      <c r="G94" s="8"/>
      <c r="H94" s="9"/>
    </row>
    <row r="95" spans="1:8" ht="15.75">
      <c r="A95" s="9"/>
      <c r="B95" s="8"/>
      <c r="C95" s="8"/>
      <c r="D95" s="8"/>
      <c r="E95" s="26"/>
      <c r="F95" s="9"/>
      <c r="G95" s="8"/>
      <c r="H95" s="9"/>
    </row>
    <row r="96" spans="1:8" ht="15.75">
      <c r="A96" s="9"/>
      <c r="B96" s="8"/>
      <c r="C96" s="8"/>
      <c r="D96" s="8"/>
      <c r="E96" s="26"/>
      <c r="F96" s="9"/>
      <c r="G96" s="8"/>
      <c r="H96" s="9"/>
    </row>
    <row r="97" spans="1:8" ht="15.75">
      <c r="A97" s="9"/>
      <c r="B97" s="8"/>
      <c r="C97" s="8"/>
      <c r="D97" s="8"/>
      <c r="E97" s="26"/>
      <c r="F97" s="9"/>
      <c r="G97" s="8"/>
      <c r="H97" s="9"/>
    </row>
    <row r="98" spans="1:8" ht="15.75">
      <c r="A98" s="9"/>
      <c r="B98" s="8"/>
      <c r="C98" s="8"/>
      <c r="D98" s="8"/>
      <c r="E98" s="26"/>
      <c r="F98" s="9"/>
      <c r="G98" s="8"/>
      <c r="H98" s="9"/>
    </row>
    <row r="99" spans="1:8" ht="15.75">
      <c r="A99" s="9"/>
      <c r="B99" s="8"/>
      <c r="C99" s="8"/>
      <c r="D99" s="8"/>
      <c r="E99" s="26"/>
      <c r="F99" s="9"/>
      <c r="G99" s="8"/>
      <c r="H99" s="9"/>
    </row>
    <row r="100" spans="1:8" ht="15.75">
      <c r="A100" s="9"/>
      <c r="B100" s="8"/>
      <c r="C100" s="8"/>
      <c r="D100" s="8"/>
      <c r="E100" s="26"/>
      <c r="F100" s="9"/>
      <c r="G100" s="8"/>
      <c r="H100" s="9"/>
    </row>
    <row r="101" spans="1:8" ht="15.75">
      <c r="A101" s="9"/>
      <c r="B101" s="8"/>
      <c r="C101" s="8"/>
      <c r="D101" s="8"/>
      <c r="E101" s="26"/>
      <c r="F101" s="9"/>
      <c r="G101" s="8"/>
      <c r="H101" s="9"/>
    </row>
    <row r="102" spans="1:8" ht="15.75">
      <c r="A102" s="9"/>
      <c r="B102" s="8"/>
      <c r="C102" s="8"/>
      <c r="D102" s="8"/>
      <c r="E102" s="26"/>
      <c r="F102" s="9"/>
      <c r="G102" s="8"/>
      <c r="H102" s="9"/>
    </row>
    <row r="103" spans="1:8" ht="15.75">
      <c r="A103" s="9"/>
      <c r="B103" s="8"/>
      <c r="C103" s="8"/>
      <c r="D103" s="8"/>
      <c r="E103" s="26"/>
      <c r="F103" s="9"/>
      <c r="G103" s="8"/>
      <c r="H103" s="9"/>
    </row>
    <row r="104" spans="1:8" ht="15.75">
      <c r="A104" s="9"/>
      <c r="B104" s="8"/>
      <c r="C104" s="8"/>
      <c r="D104" s="8"/>
      <c r="E104" s="26"/>
      <c r="F104" s="9"/>
      <c r="G104" s="8"/>
      <c r="H104" s="9"/>
    </row>
    <row r="105" spans="1:8" ht="15.75">
      <c r="A105" s="9"/>
      <c r="B105" s="8"/>
      <c r="C105" s="8"/>
      <c r="D105" s="8"/>
      <c r="E105" s="26"/>
      <c r="F105" s="9"/>
      <c r="G105" s="8"/>
      <c r="H105" s="9"/>
    </row>
    <row r="106" spans="1:8" ht="15.75">
      <c r="A106" s="9"/>
      <c r="B106" s="8"/>
      <c r="C106" s="8"/>
      <c r="D106" s="8"/>
      <c r="E106" s="26"/>
      <c r="F106" s="9"/>
      <c r="G106" s="8"/>
      <c r="H106" s="9"/>
    </row>
    <row r="107" spans="1:8" ht="15.75">
      <c r="A107" s="9"/>
      <c r="B107" s="8"/>
      <c r="C107" s="8"/>
      <c r="D107" s="8"/>
      <c r="E107" s="26"/>
      <c r="F107" s="9"/>
      <c r="G107" s="8"/>
      <c r="H107" s="9"/>
    </row>
    <row r="108" spans="1:8" ht="15.75">
      <c r="A108" s="9"/>
      <c r="B108" s="8"/>
      <c r="C108" s="8"/>
      <c r="D108" s="8"/>
      <c r="E108" s="26"/>
      <c r="F108" s="9"/>
      <c r="G108" s="8"/>
      <c r="H108" s="9"/>
    </row>
    <row r="109" spans="1:8" ht="15.75">
      <c r="A109" s="9"/>
      <c r="B109" s="8"/>
      <c r="C109" s="8"/>
      <c r="D109" s="8"/>
      <c r="E109" s="26"/>
      <c r="F109" s="9"/>
      <c r="G109" s="8"/>
      <c r="H109" s="9"/>
    </row>
    <row r="110" spans="1:8" ht="15.75">
      <c r="A110" s="9"/>
      <c r="B110" s="8"/>
      <c r="C110" s="8"/>
      <c r="D110" s="8"/>
      <c r="E110" s="26"/>
      <c r="F110" s="9"/>
      <c r="G110" s="8"/>
      <c r="H110" s="9"/>
    </row>
    <row r="111" spans="1:8" ht="15.75">
      <c r="A111" s="9"/>
      <c r="B111" s="8"/>
      <c r="C111" s="8"/>
      <c r="D111" s="8"/>
      <c r="E111" s="26"/>
      <c r="F111" s="9"/>
      <c r="G111" s="8"/>
      <c r="H111" s="9"/>
    </row>
    <row r="112" spans="1:8" ht="15.75">
      <c r="A112" s="9"/>
      <c r="B112" s="8"/>
      <c r="C112" s="8"/>
      <c r="D112" s="8"/>
      <c r="E112" s="26"/>
      <c r="F112" s="9"/>
      <c r="G112" s="8"/>
      <c r="H112" s="9"/>
    </row>
    <row r="113" spans="1:8" ht="15.75">
      <c r="A113" s="9"/>
      <c r="B113" s="8"/>
      <c r="C113" s="8"/>
      <c r="D113" s="8"/>
      <c r="E113" s="26"/>
      <c r="F113" s="9"/>
      <c r="G113" s="8"/>
      <c r="H113" s="9"/>
    </row>
    <row r="114" spans="1:8" ht="15.75">
      <c r="A114" s="9"/>
      <c r="B114" s="8"/>
      <c r="C114" s="8"/>
      <c r="D114" s="8"/>
      <c r="E114" s="26"/>
      <c r="F114" s="9"/>
      <c r="G114" s="8"/>
      <c r="H114" s="9"/>
    </row>
    <row r="115" spans="1:8" ht="15.75">
      <c r="A115" s="9"/>
      <c r="B115" s="8"/>
      <c r="C115" s="8"/>
      <c r="D115" s="8"/>
      <c r="E115" s="26"/>
      <c r="F115" s="9"/>
      <c r="G115" s="8"/>
      <c r="H115" s="9"/>
    </row>
    <row r="116" spans="1:8" ht="15.75">
      <c r="A116" s="9"/>
      <c r="B116" s="8"/>
      <c r="C116" s="8"/>
      <c r="D116" s="8"/>
      <c r="E116" s="26"/>
      <c r="F116" s="9"/>
      <c r="G116" s="8"/>
      <c r="H116" s="9"/>
    </row>
    <row r="117" spans="1:8" ht="15.75">
      <c r="A117" s="9"/>
      <c r="B117" s="8"/>
      <c r="C117" s="8"/>
      <c r="D117" s="8"/>
      <c r="E117" s="26"/>
      <c r="F117" s="9"/>
      <c r="G117" s="8"/>
      <c r="H117" s="9"/>
    </row>
    <row r="118" spans="1:8" ht="15.75">
      <c r="A118" s="9"/>
      <c r="B118" s="8"/>
      <c r="C118" s="8"/>
      <c r="D118" s="8"/>
      <c r="E118" s="26"/>
      <c r="F118" s="9"/>
      <c r="G118" s="8"/>
      <c r="H118" s="9"/>
    </row>
    <row r="119" spans="1:8" ht="15.75">
      <c r="A119" s="9"/>
      <c r="B119" s="8"/>
      <c r="C119" s="8"/>
      <c r="D119" s="8"/>
      <c r="E119" s="26"/>
      <c r="F119" s="9"/>
      <c r="G119" s="8"/>
      <c r="H119" s="9"/>
    </row>
    <row r="120" spans="1:8" ht="15.75">
      <c r="A120" s="9"/>
      <c r="B120" s="8"/>
      <c r="C120" s="8"/>
      <c r="D120" s="8"/>
      <c r="E120" s="26"/>
      <c r="F120" s="9"/>
      <c r="G120" s="8"/>
      <c r="H120" s="9"/>
    </row>
    <row r="121" spans="1:8" ht="15.75">
      <c r="A121" s="9"/>
      <c r="B121" s="8"/>
      <c r="C121" s="8"/>
      <c r="D121" s="8"/>
      <c r="E121" s="26"/>
      <c r="F121" s="9"/>
      <c r="G121" s="8"/>
      <c r="H121" s="9"/>
    </row>
    <row r="122" spans="1:8" ht="15.75">
      <c r="A122" s="9"/>
      <c r="B122" s="8"/>
      <c r="C122" s="8"/>
      <c r="D122" s="8"/>
      <c r="E122" s="26"/>
      <c r="F122" s="9"/>
      <c r="G122" s="8"/>
      <c r="H122" s="9"/>
    </row>
    <row r="123" spans="1:8" ht="15.75">
      <c r="A123" s="9"/>
      <c r="B123" s="8"/>
      <c r="C123" s="8"/>
      <c r="D123" s="8"/>
      <c r="E123" s="26"/>
      <c r="F123" s="9"/>
      <c r="G123" s="8"/>
      <c r="H123" s="9"/>
    </row>
    <row r="124" spans="1:8" ht="15.75">
      <c r="A124" s="9"/>
      <c r="B124" s="8"/>
      <c r="C124" s="8"/>
      <c r="D124" s="8"/>
      <c r="E124" s="26"/>
      <c r="F124" s="9"/>
      <c r="G124" s="8"/>
      <c r="H124" s="9"/>
    </row>
    <row r="125" spans="1:8" ht="15.75">
      <c r="A125" s="9"/>
      <c r="B125" s="8"/>
      <c r="C125" s="8"/>
      <c r="D125" s="8"/>
      <c r="E125" s="26"/>
      <c r="F125" s="9"/>
      <c r="G125" s="8"/>
      <c r="H125" s="9"/>
    </row>
    <row r="126" spans="1:8" ht="15.75">
      <c r="A126" s="9"/>
      <c r="B126" s="8"/>
      <c r="C126" s="8"/>
      <c r="D126" s="8"/>
      <c r="E126" s="26"/>
      <c r="F126" s="9"/>
      <c r="G126" s="8"/>
      <c r="H126" s="9"/>
    </row>
    <row r="127" spans="1:8" ht="15.75">
      <c r="A127" s="9"/>
      <c r="B127" s="8"/>
      <c r="C127" s="8"/>
      <c r="D127" s="8"/>
      <c r="E127" s="26"/>
      <c r="F127" s="9"/>
      <c r="G127" s="8"/>
      <c r="H127" s="9"/>
    </row>
    <row r="128" spans="1:8" ht="15.75">
      <c r="A128" s="9"/>
      <c r="B128" s="8"/>
      <c r="C128" s="8"/>
      <c r="D128" s="8"/>
      <c r="E128" s="26"/>
      <c r="F128" s="9"/>
      <c r="G128" s="8"/>
      <c r="H128" s="9"/>
    </row>
    <row r="129" spans="1:8" ht="15.75">
      <c r="A129" s="9"/>
      <c r="B129" s="8"/>
      <c r="C129" s="8"/>
      <c r="D129" s="8"/>
      <c r="E129" s="26"/>
      <c r="F129" s="9"/>
      <c r="G129" s="8"/>
      <c r="H129" s="9"/>
    </row>
    <row r="130" spans="1:8" ht="15.75">
      <c r="A130" s="9"/>
      <c r="B130" s="8"/>
      <c r="C130" s="8"/>
      <c r="D130" s="8"/>
      <c r="E130" s="26"/>
      <c r="F130" s="9"/>
      <c r="G130" s="8"/>
      <c r="H130" s="9"/>
    </row>
    <row r="131" spans="1:8" ht="15.75">
      <c r="A131" s="9"/>
      <c r="B131" s="8"/>
      <c r="C131" s="8"/>
      <c r="D131" s="8"/>
      <c r="E131" s="26"/>
      <c r="F131" s="9"/>
      <c r="G131" s="8"/>
      <c r="H131" s="9"/>
    </row>
    <row r="132" spans="1:8" ht="15.75">
      <c r="A132" s="9"/>
      <c r="B132" s="8"/>
      <c r="C132" s="8"/>
      <c r="D132" s="8"/>
      <c r="E132" s="26"/>
      <c r="F132" s="9"/>
      <c r="G132" s="8"/>
      <c r="H132" s="9"/>
    </row>
    <row r="133" spans="1:8" ht="15.75">
      <c r="A133" s="9"/>
      <c r="B133" s="8"/>
      <c r="C133" s="8"/>
      <c r="D133" s="8"/>
      <c r="E133" s="26"/>
      <c r="F133" s="9"/>
      <c r="G133" s="8"/>
      <c r="H133" s="9"/>
    </row>
    <row r="134" spans="1:8" ht="15.75">
      <c r="A134" s="9"/>
      <c r="B134" s="8"/>
      <c r="C134" s="8"/>
      <c r="D134" s="8"/>
      <c r="E134" s="26"/>
      <c r="F134" s="9"/>
      <c r="G134" s="8"/>
      <c r="H134" s="9"/>
    </row>
    <row r="135" spans="1:8" ht="15.75">
      <c r="A135" s="9"/>
      <c r="B135" s="8"/>
      <c r="C135" s="8"/>
      <c r="D135" s="8"/>
      <c r="E135" s="26"/>
      <c r="F135" s="9"/>
      <c r="G135" s="8"/>
      <c r="H135" s="9"/>
    </row>
    <row r="136" spans="1:8" ht="15.75">
      <c r="A136" s="9"/>
      <c r="B136" s="8"/>
      <c r="C136" s="8"/>
      <c r="D136" s="8"/>
      <c r="E136" s="26"/>
      <c r="F136" s="9"/>
      <c r="G136" s="8"/>
      <c r="H136" s="9"/>
    </row>
    <row r="137" spans="1:8" ht="15.75">
      <c r="A137" s="9"/>
      <c r="B137" s="8"/>
      <c r="C137" s="8"/>
      <c r="D137" s="8"/>
      <c r="E137" s="26"/>
      <c r="F137" s="9"/>
      <c r="G137" s="8"/>
      <c r="H137" s="9"/>
    </row>
    <row r="138" spans="1:8" ht="15.75">
      <c r="A138" s="9"/>
      <c r="B138" s="8"/>
      <c r="C138" s="8"/>
      <c r="D138" s="8"/>
      <c r="E138" s="26"/>
      <c r="F138" s="9"/>
      <c r="G138" s="8"/>
      <c r="H138" s="9"/>
    </row>
    <row r="139" spans="1:8" ht="15.75">
      <c r="A139" s="9"/>
      <c r="B139" s="8"/>
      <c r="C139" s="8"/>
      <c r="D139" s="8"/>
      <c r="E139" s="26"/>
      <c r="F139" s="9"/>
      <c r="G139" s="8"/>
      <c r="H139" s="9"/>
    </row>
    <row r="140" spans="1:8" ht="15.75">
      <c r="A140" s="9"/>
      <c r="B140" s="8"/>
      <c r="C140" s="8"/>
      <c r="D140" s="8"/>
      <c r="E140" s="26"/>
      <c r="F140" s="9"/>
      <c r="G140" s="8"/>
      <c r="H140" s="9"/>
    </row>
    <row r="141" spans="1:8" ht="15.75">
      <c r="A141" s="9"/>
      <c r="B141" s="8"/>
      <c r="C141" s="8"/>
      <c r="D141" s="8"/>
      <c r="E141" s="26"/>
      <c r="F141" s="9"/>
      <c r="G141" s="8"/>
      <c r="H141" s="9"/>
    </row>
    <row r="142" spans="1:8" ht="15.75">
      <c r="A142" s="9"/>
      <c r="B142" s="8"/>
      <c r="C142" s="8"/>
      <c r="D142" s="8"/>
      <c r="E142" s="26"/>
      <c r="F142" s="9"/>
      <c r="G142" s="8"/>
      <c r="H142" s="9"/>
    </row>
    <row r="143" spans="1:8" ht="15.75">
      <c r="A143" s="9"/>
      <c r="B143" s="8"/>
      <c r="C143" s="8"/>
      <c r="D143" s="8"/>
      <c r="E143" s="26"/>
      <c r="F143" s="9"/>
      <c r="G143" s="8"/>
      <c r="H143" s="9"/>
    </row>
    <row r="144" spans="1:8" ht="15.75">
      <c r="A144" s="9"/>
      <c r="B144" s="8"/>
      <c r="C144" s="8"/>
      <c r="D144" s="8"/>
      <c r="E144" s="26"/>
      <c r="F144" s="9"/>
      <c r="G144" s="8"/>
      <c r="H144" s="9"/>
    </row>
    <row r="145" spans="1:8" ht="15.75">
      <c r="A145" s="9"/>
      <c r="B145" s="8"/>
      <c r="C145" s="8"/>
      <c r="D145" s="8"/>
      <c r="E145" s="26"/>
      <c r="F145" s="9"/>
      <c r="G145" s="8"/>
      <c r="H145" s="9"/>
    </row>
    <row r="146" spans="1:8" ht="15.75">
      <c r="A146" s="9"/>
      <c r="B146" s="8"/>
      <c r="C146" s="8"/>
      <c r="D146" s="8"/>
      <c r="E146" s="26"/>
      <c r="F146" s="9"/>
      <c r="G146" s="8"/>
      <c r="H146" s="9"/>
    </row>
    <row r="147" spans="1:8" ht="15.75">
      <c r="A147" s="9"/>
      <c r="B147" s="8"/>
      <c r="C147" s="8"/>
      <c r="D147" s="8"/>
      <c r="E147" s="26"/>
      <c r="F147" s="9"/>
      <c r="G147" s="8"/>
      <c r="H147" s="9"/>
    </row>
    <row r="148" spans="1:8" ht="15.75">
      <c r="A148" s="9"/>
      <c r="B148" s="8"/>
      <c r="C148" s="8"/>
      <c r="D148" s="8"/>
      <c r="E148" s="26"/>
      <c r="F148" s="9"/>
      <c r="G148" s="8"/>
      <c r="H148" s="9"/>
    </row>
    <row r="149" spans="1:8" ht="15.75">
      <c r="A149" s="9"/>
      <c r="B149" s="8"/>
      <c r="C149" s="8"/>
      <c r="D149" s="8"/>
      <c r="E149" s="26"/>
      <c r="F149" s="9"/>
      <c r="G149" s="8"/>
      <c r="H149" s="9"/>
    </row>
  </sheetData>
  <sheetProtection password="CCB7" sheet="1"/>
  <mergeCells count="22">
    <mergeCell ref="B31:F31"/>
    <mergeCell ref="G32:H32"/>
    <mergeCell ref="G33:H33"/>
    <mergeCell ref="B25:F25"/>
    <mergeCell ref="B26:F26"/>
    <mergeCell ref="B27:F27"/>
    <mergeCell ref="B28:F28"/>
    <mergeCell ref="G28:H30"/>
    <mergeCell ref="B29:F29"/>
    <mergeCell ref="B30:F30"/>
    <mergeCell ref="A5:A6"/>
    <mergeCell ref="B5:B6"/>
    <mergeCell ref="C5:D6"/>
    <mergeCell ref="E5:E6"/>
    <mergeCell ref="F5:G5"/>
    <mergeCell ref="H5:H6"/>
    <mergeCell ref="A1:E1"/>
    <mergeCell ref="F1:H1"/>
    <mergeCell ref="A2:E4"/>
    <mergeCell ref="F2:H2"/>
    <mergeCell ref="F3:H3"/>
    <mergeCell ref="F4:H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H25"/>
  <sheetViews>
    <sheetView tabSelected="1" zoomScale="80" zoomScaleNormal="80" zoomScalePageLayoutView="0" workbookViewId="0" topLeftCell="A1">
      <selection activeCell="B8" sqref="B8"/>
    </sheetView>
  </sheetViews>
  <sheetFormatPr defaultColWidth="9.140625" defaultRowHeight="12.75"/>
  <cols>
    <col min="1" max="1" width="7.140625" style="46" customWidth="1"/>
    <col min="2" max="2" width="88.421875" style="45" customWidth="1"/>
    <col min="3" max="3" width="11.00390625" style="45" customWidth="1"/>
    <col min="4" max="4" width="7.28125" style="45" customWidth="1"/>
    <col min="5" max="5" width="9.140625" style="45" customWidth="1"/>
    <col min="6" max="6" width="7.57421875" style="45" customWidth="1"/>
    <col min="7" max="7" width="25.57421875" style="45" customWidth="1"/>
    <col min="8" max="8" width="12.8515625" style="45" customWidth="1"/>
    <col min="9" max="11" width="9.140625" style="45" customWidth="1"/>
    <col min="12" max="12" width="11.28125" style="45" customWidth="1"/>
    <col min="13" max="16384" width="9.140625" style="45" customWidth="1"/>
  </cols>
  <sheetData>
    <row r="1" spans="1:8" ht="15.75" customHeight="1">
      <c r="A1" s="158" t="s">
        <v>143</v>
      </c>
      <c r="B1" s="158"/>
      <c r="C1" s="158"/>
      <c r="D1" s="158"/>
      <c r="E1" s="158"/>
      <c r="F1" s="159"/>
      <c r="G1" s="159"/>
      <c r="H1" s="159"/>
    </row>
    <row r="2" spans="1:8" ht="17.25" customHeight="1">
      <c r="A2" s="158"/>
      <c r="B2" s="158"/>
      <c r="C2" s="158"/>
      <c r="D2" s="158"/>
      <c r="E2" s="158"/>
      <c r="F2" s="159" t="s">
        <v>144</v>
      </c>
      <c r="G2" s="159"/>
      <c r="H2" s="159"/>
    </row>
    <row r="3" spans="1:8" ht="22.5" customHeight="1">
      <c r="A3" s="160" t="s">
        <v>145</v>
      </c>
      <c r="B3" s="160"/>
      <c r="C3" s="160"/>
      <c r="D3" s="160"/>
      <c r="E3" s="160"/>
      <c r="F3" s="159" t="s">
        <v>146</v>
      </c>
      <c r="G3" s="159"/>
      <c r="H3" s="159"/>
    </row>
    <row r="4" spans="1:8" ht="22.5" customHeight="1">
      <c r="A4" s="160"/>
      <c r="B4" s="160"/>
      <c r="C4" s="160"/>
      <c r="D4" s="160"/>
      <c r="E4" s="160"/>
      <c r="F4" s="159" t="s">
        <v>147</v>
      </c>
      <c r="G4" s="159"/>
      <c r="H4" s="159"/>
    </row>
    <row r="5" spans="1:8" ht="18.75" customHeight="1">
      <c r="A5" s="161" t="s">
        <v>4</v>
      </c>
      <c r="B5" s="161" t="s">
        <v>148</v>
      </c>
      <c r="C5" s="161" t="s">
        <v>9</v>
      </c>
      <c r="D5" s="161"/>
      <c r="E5" s="161" t="s">
        <v>5</v>
      </c>
      <c r="F5" s="161" t="s">
        <v>6</v>
      </c>
      <c r="G5" s="161"/>
      <c r="H5" s="161" t="s">
        <v>62</v>
      </c>
    </row>
    <row r="6" spans="1:8" ht="21" customHeight="1">
      <c r="A6" s="161"/>
      <c r="B6" s="161"/>
      <c r="C6" s="161"/>
      <c r="D6" s="161"/>
      <c r="E6" s="161"/>
      <c r="F6" s="50" t="s">
        <v>17</v>
      </c>
      <c r="G6" s="50" t="s">
        <v>18</v>
      </c>
      <c r="H6" s="161"/>
    </row>
    <row r="7" spans="1:8" s="30" customFormat="1" ht="237.75" customHeight="1">
      <c r="A7" s="35">
        <v>1</v>
      </c>
      <c r="B7" s="51" t="s">
        <v>149</v>
      </c>
      <c r="C7" s="52">
        <v>363</v>
      </c>
      <c r="D7" s="53" t="s">
        <v>8</v>
      </c>
      <c r="E7" s="53" t="s">
        <v>11</v>
      </c>
      <c r="F7" s="53"/>
      <c r="G7" s="53"/>
      <c r="H7" s="53"/>
    </row>
    <row r="8" spans="1:8" ht="65.25" customHeight="1">
      <c r="A8" s="54">
        <v>2</v>
      </c>
      <c r="B8" s="50" t="s">
        <v>150</v>
      </c>
      <c r="C8" s="50"/>
      <c r="D8" s="50"/>
      <c r="E8" s="50"/>
      <c r="F8" s="53"/>
      <c r="G8" s="50"/>
      <c r="H8" s="53"/>
    </row>
    <row r="9" spans="1:8" ht="33.75" customHeight="1">
      <c r="A9" s="54" t="s">
        <v>73</v>
      </c>
      <c r="B9" s="50" t="s">
        <v>151</v>
      </c>
      <c r="C9" s="50">
        <v>100</v>
      </c>
      <c r="D9" s="50" t="s">
        <v>25</v>
      </c>
      <c r="E9" s="50" t="s">
        <v>98</v>
      </c>
      <c r="F9" s="53"/>
      <c r="G9" s="50"/>
      <c r="H9" s="53"/>
    </row>
    <row r="10" spans="1:8" ht="33.75" customHeight="1">
      <c r="A10" s="54" t="s">
        <v>77</v>
      </c>
      <c r="B10" s="50" t="s">
        <v>152</v>
      </c>
      <c r="C10" s="50">
        <v>300</v>
      </c>
      <c r="D10" s="50" t="s">
        <v>25</v>
      </c>
      <c r="E10" s="50" t="s">
        <v>98</v>
      </c>
      <c r="F10" s="53"/>
      <c r="G10" s="50"/>
      <c r="H10" s="53"/>
    </row>
    <row r="11" spans="1:8" ht="33.75" customHeight="1">
      <c r="A11" s="55" t="s">
        <v>77</v>
      </c>
      <c r="B11" s="56" t="s">
        <v>153</v>
      </c>
      <c r="C11" s="56">
        <v>700</v>
      </c>
      <c r="D11" s="56" t="s">
        <v>25</v>
      </c>
      <c r="E11" s="56" t="s">
        <v>98</v>
      </c>
      <c r="F11" s="57"/>
      <c r="G11" s="56"/>
      <c r="H11" s="57"/>
    </row>
    <row r="12" spans="1:8" s="37" customFormat="1" ht="38.25" customHeight="1">
      <c r="A12" s="54">
        <v>3</v>
      </c>
      <c r="B12" s="50" t="s">
        <v>154</v>
      </c>
      <c r="C12" s="50"/>
      <c r="D12" s="50"/>
      <c r="E12" s="50"/>
      <c r="F12" s="53"/>
      <c r="G12" s="50"/>
      <c r="H12" s="53"/>
    </row>
    <row r="13" spans="1:8" ht="33.75" customHeight="1">
      <c r="A13" s="58" t="s">
        <v>73</v>
      </c>
      <c r="B13" s="59" t="s">
        <v>151</v>
      </c>
      <c r="C13" s="59">
        <v>1</v>
      </c>
      <c r="D13" s="59" t="s">
        <v>33</v>
      </c>
      <c r="E13" s="59" t="s">
        <v>19</v>
      </c>
      <c r="F13" s="60"/>
      <c r="G13" s="59"/>
      <c r="H13" s="60"/>
    </row>
    <row r="14" spans="1:8" ht="33.75" customHeight="1">
      <c r="A14" s="54" t="s">
        <v>77</v>
      </c>
      <c r="B14" s="50" t="s">
        <v>152</v>
      </c>
      <c r="C14" s="50">
        <v>1</v>
      </c>
      <c r="D14" s="59" t="s">
        <v>33</v>
      </c>
      <c r="E14" s="59" t="s">
        <v>19</v>
      </c>
      <c r="F14" s="53"/>
      <c r="G14" s="50"/>
      <c r="H14" s="53"/>
    </row>
    <row r="15" spans="1:8" ht="33.75" customHeight="1">
      <c r="A15" s="54" t="s">
        <v>77</v>
      </c>
      <c r="B15" s="50" t="s">
        <v>153</v>
      </c>
      <c r="C15" s="50">
        <v>1</v>
      </c>
      <c r="D15" s="59" t="s">
        <v>33</v>
      </c>
      <c r="E15" s="59" t="s">
        <v>19</v>
      </c>
      <c r="F15" s="53"/>
      <c r="G15" s="50"/>
      <c r="H15" s="53"/>
    </row>
    <row r="16" spans="2:8" ht="15.75">
      <c r="B16" s="61" t="s">
        <v>15</v>
      </c>
      <c r="G16" s="62"/>
      <c r="H16" s="62"/>
    </row>
    <row r="17" spans="1:8" ht="42" customHeight="1">
      <c r="A17" s="46">
        <v>1</v>
      </c>
      <c r="B17" s="137" t="s">
        <v>16</v>
      </c>
      <c r="C17" s="137"/>
      <c r="D17" s="137"/>
      <c r="E17" s="137"/>
      <c r="G17" s="63"/>
      <c r="H17" s="63"/>
    </row>
    <row r="18" spans="1:8" s="64" customFormat="1" ht="42" customHeight="1">
      <c r="A18" s="46">
        <v>2</v>
      </c>
      <c r="B18" s="137" t="s">
        <v>22</v>
      </c>
      <c r="C18" s="137"/>
      <c r="D18" s="137"/>
      <c r="E18" s="137"/>
      <c r="F18" s="137"/>
      <c r="G18" s="157"/>
      <c r="H18" s="157"/>
    </row>
    <row r="19" spans="1:8" s="64" customFormat="1" ht="42" customHeight="1">
      <c r="A19" s="46">
        <v>3</v>
      </c>
      <c r="B19" s="137" t="s">
        <v>23</v>
      </c>
      <c r="C19" s="137"/>
      <c r="D19" s="137"/>
      <c r="E19" s="137"/>
      <c r="F19" s="137"/>
      <c r="G19" s="157"/>
      <c r="H19" s="157"/>
    </row>
    <row r="20" spans="1:8" ht="42" customHeight="1">
      <c r="A20" s="46">
        <v>4</v>
      </c>
      <c r="B20" s="162" t="s">
        <v>155</v>
      </c>
      <c r="C20" s="162"/>
      <c r="D20" s="162"/>
      <c r="F20" s="61"/>
      <c r="G20" s="157"/>
      <c r="H20" s="157"/>
    </row>
    <row r="21" spans="1:8" ht="42" customHeight="1">
      <c r="A21" s="46">
        <v>5</v>
      </c>
      <c r="B21" s="162" t="s">
        <v>156</v>
      </c>
      <c r="C21" s="162"/>
      <c r="D21" s="162"/>
      <c r="F21" s="61"/>
      <c r="G21" s="61"/>
      <c r="H21" s="61"/>
    </row>
    <row r="22" spans="1:7" ht="42" customHeight="1">
      <c r="A22" s="46">
        <v>6</v>
      </c>
      <c r="B22" s="162" t="s">
        <v>157</v>
      </c>
      <c r="C22" s="162"/>
      <c r="D22" s="162"/>
      <c r="E22" s="45" t="s">
        <v>116</v>
      </c>
      <c r="G22" s="45" t="s">
        <v>116</v>
      </c>
    </row>
    <row r="23" spans="1:4" ht="42" customHeight="1">
      <c r="A23" s="46">
        <v>7</v>
      </c>
      <c r="B23" s="162" t="s">
        <v>158</v>
      </c>
      <c r="C23" s="162"/>
      <c r="D23" s="162"/>
    </row>
    <row r="24" spans="7:8" ht="15.75" customHeight="1">
      <c r="G24" s="162" t="s">
        <v>26</v>
      </c>
      <c r="H24" s="162"/>
    </row>
    <row r="25" spans="7:8" ht="14.25" customHeight="1">
      <c r="G25" s="162" t="s">
        <v>27</v>
      </c>
      <c r="H25" s="162"/>
    </row>
  </sheetData>
  <sheetProtection password="CCB7" sheet="1"/>
  <mergeCells count="22">
    <mergeCell ref="B22:D22"/>
    <mergeCell ref="B23:D23"/>
    <mergeCell ref="G24:H24"/>
    <mergeCell ref="G25:H25"/>
    <mergeCell ref="B17:E17"/>
    <mergeCell ref="B18:F18"/>
    <mergeCell ref="G18:H20"/>
    <mergeCell ref="B19:F19"/>
    <mergeCell ref="B20:D20"/>
    <mergeCell ref="B21:D21"/>
    <mergeCell ref="A5:A6"/>
    <mergeCell ref="B5:B6"/>
    <mergeCell ref="C5:D6"/>
    <mergeCell ref="E5:E6"/>
    <mergeCell ref="F5:G5"/>
    <mergeCell ref="H5:H6"/>
    <mergeCell ref="A1:E2"/>
    <mergeCell ref="F1:H1"/>
    <mergeCell ref="F2:H2"/>
    <mergeCell ref="A3:E4"/>
    <mergeCell ref="F3:H3"/>
    <mergeCell ref="F4:H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Q84"/>
  <sheetViews>
    <sheetView zoomScale="80" zoomScaleNormal="80" zoomScalePageLayoutView="0" workbookViewId="0" topLeftCell="A1">
      <selection activeCell="J1" sqref="J1"/>
    </sheetView>
  </sheetViews>
  <sheetFormatPr defaultColWidth="9.140625" defaultRowHeight="12.75"/>
  <cols>
    <col min="1" max="1" width="7.57421875" style="83" customWidth="1"/>
    <col min="2" max="2" width="42.28125" style="66" customWidth="1"/>
    <col min="3" max="3" width="55.57421875" style="1" customWidth="1"/>
    <col min="4" max="4" width="9.140625" style="66" customWidth="1"/>
    <col min="5" max="5" width="6.57421875" style="66" customWidth="1"/>
    <col min="6" max="6" width="8.421875" style="66" customWidth="1"/>
    <col min="7" max="7" width="16.8515625" style="66" customWidth="1"/>
    <col min="8" max="8" width="9.00390625" style="66" customWidth="1"/>
    <col min="9" max="9" width="11.140625" style="66" customWidth="1"/>
    <col min="10" max="16384" width="9.140625" style="66" customWidth="1"/>
  </cols>
  <sheetData>
    <row r="1" spans="1:12" ht="24" customHeight="1">
      <c r="A1" s="163" t="s">
        <v>52</v>
      </c>
      <c r="B1" s="163"/>
      <c r="C1" s="163"/>
      <c r="D1" s="163"/>
      <c r="E1" s="163"/>
      <c r="F1" s="164" t="s">
        <v>159</v>
      </c>
      <c r="G1" s="164"/>
      <c r="H1" s="164"/>
      <c r="I1" s="164"/>
      <c r="J1" s="65"/>
      <c r="K1" s="65"/>
      <c r="L1" s="65"/>
    </row>
    <row r="2" spans="1:12" ht="20.25" customHeight="1">
      <c r="A2" s="164" t="s">
        <v>160</v>
      </c>
      <c r="B2" s="164"/>
      <c r="C2" s="164"/>
      <c r="D2" s="164"/>
      <c r="E2" s="164"/>
      <c r="F2" s="165" t="s">
        <v>161</v>
      </c>
      <c r="G2" s="166"/>
      <c r="H2" s="166"/>
      <c r="I2" s="167"/>
      <c r="J2" s="65"/>
      <c r="K2" s="65"/>
      <c r="L2" s="65"/>
    </row>
    <row r="3" spans="1:12" ht="21" customHeight="1">
      <c r="A3" s="164"/>
      <c r="B3" s="164"/>
      <c r="C3" s="164"/>
      <c r="D3" s="164"/>
      <c r="E3" s="164"/>
      <c r="F3" s="164" t="s">
        <v>162</v>
      </c>
      <c r="G3" s="164"/>
      <c r="H3" s="164"/>
      <c r="I3" s="164"/>
      <c r="J3" s="65"/>
      <c r="K3" s="65"/>
      <c r="L3" s="65"/>
    </row>
    <row r="4" spans="1:12" ht="15" customHeight="1">
      <c r="A4" s="168" t="s">
        <v>163</v>
      </c>
      <c r="B4" s="170" t="s">
        <v>164</v>
      </c>
      <c r="C4" s="170"/>
      <c r="D4" s="170" t="s">
        <v>165</v>
      </c>
      <c r="E4" s="170"/>
      <c r="F4" s="170" t="s">
        <v>166</v>
      </c>
      <c r="G4" s="170"/>
      <c r="H4" s="164" t="s">
        <v>167</v>
      </c>
      <c r="I4" s="170" t="s">
        <v>168</v>
      </c>
      <c r="J4" s="65"/>
      <c r="K4" s="65"/>
      <c r="L4" s="65"/>
    </row>
    <row r="5" spans="1:15" ht="21.75" customHeight="1">
      <c r="A5" s="169"/>
      <c r="B5" s="170"/>
      <c r="C5" s="170"/>
      <c r="D5" s="170"/>
      <c r="E5" s="170"/>
      <c r="F5" s="69" t="s">
        <v>169</v>
      </c>
      <c r="G5" s="69" t="s">
        <v>64</v>
      </c>
      <c r="H5" s="164"/>
      <c r="I5" s="146"/>
      <c r="J5" s="65"/>
      <c r="K5" s="65"/>
      <c r="L5" s="65"/>
      <c r="O5" s="66">
        <v>20</v>
      </c>
    </row>
    <row r="6" spans="1:17" ht="240" customHeight="1">
      <c r="A6" s="67">
        <v>1</v>
      </c>
      <c r="B6" s="171" t="s">
        <v>170</v>
      </c>
      <c r="C6" s="172"/>
      <c r="D6" s="67" t="s">
        <v>171</v>
      </c>
      <c r="E6" s="67" t="s">
        <v>172</v>
      </c>
      <c r="F6" s="67"/>
      <c r="G6" s="70"/>
      <c r="H6" s="71" t="s">
        <v>173</v>
      </c>
      <c r="I6" s="72"/>
      <c r="J6" s="65"/>
      <c r="K6" s="65"/>
      <c r="L6" s="65"/>
      <c r="O6" s="66">
        <f>N6*75/100</f>
        <v>0</v>
      </c>
      <c r="Q6" s="66">
        <f>O6*O5</f>
        <v>0</v>
      </c>
    </row>
    <row r="7" spans="1:12" ht="16.5" customHeight="1">
      <c r="A7" s="67" t="s">
        <v>174</v>
      </c>
      <c r="B7" s="70" t="s">
        <v>175</v>
      </c>
      <c r="C7" s="73" t="s">
        <v>176</v>
      </c>
      <c r="D7" s="70"/>
      <c r="E7" s="70"/>
      <c r="F7" s="70"/>
      <c r="G7" s="70"/>
      <c r="H7" s="70"/>
      <c r="I7" s="74"/>
      <c r="J7" s="65"/>
      <c r="K7" s="65"/>
      <c r="L7" s="65"/>
    </row>
    <row r="8" spans="1:12" ht="15">
      <c r="A8" s="67"/>
      <c r="B8" s="70" t="s">
        <v>177</v>
      </c>
      <c r="C8" s="73"/>
      <c r="D8" s="70"/>
      <c r="E8" s="70"/>
      <c r="F8" s="70"/>
      <c r="G8" s="70"/>
      <c r="H8" s="70"/>
      <c r="I8" s="75"/>
      <c r="J8" s="65"/>
      <c r="K8" s="65"/>
      <c r="L8" s="65"/>
    </row>
    <row r="9" spans="1:12" ht="19.5" customHeight="1">
      <c r="A9" s="67" t="s">
        <v>178</v>
      </c>
      <c r="B9" s="73" t="s">
        <v>179</v>
      </c>
      <c r="C9" s="73" t="s">
        <v>180</v>
      </c>
      <c r="D9" s="70"/>
      <c r="E9" s="70"/>
      <c r="F9" s="70"/>
      <c r="G9" s="70"/>
      <c r="H9" s="70"/>
      <c r="I9" s="76"/>
      <c r="J9" s="65"/>
      <c r="K9" s="65"/>
      <c r="L9" s="65"/>
    </row>
    <row r="10" spans="1:12" ht="15">
      <c r="A10" s="67" t="s">
        <v>181</v>
      </c>
      <c r="B10" s="70" t="s">
        <v>182</v>
      </c>
      <c r="C10" s="73">
        <v>804</v>
      </c>
      <c r="D10" s="70"/>
      <c r="E10" s="70"/>
      <c r="F10" s="70"/>
      <c r="G10" s="70"/>
      <c r="H10" s="70"/>
      <c r="I10" s="74"/>
      <c r="J10" s="65"/>
      <c r="K10" s="65"/>
      <c r="L10" s="65"/>
    </row>
    <row r="11" spans="1:12" ht="15">
      <c r="A11" s="67" t="s">
        <v>32</v>
      </c>
      <c r="B11" s="70" t="s">
        <v>183</v>
      </c>
      <c r="C11" s="73">
        <v>802</v>
      </c>
      <c r="D11" s="70"/>
      <c r="E11" s="70"/>
      <c r="F11" s="70"/>
      <c r="G11" s="70"/>
      <c r="H11" s="70"/>
      <c r="I11" s="74"/>
      <c r="J11" s="65"/>
      <c r="K11" s="65"/>
      <c r="L11" s="65"/>
    </row>
    <row r="12" spans="1:12" ht="16.5" customHeight="1">
      <c r="A12" s="67" t="s">
        <v>79</v>
      </c>
      <c r="B12" s="70" t="s">
        <v>184</v>
      </c>
      <c r="C12" s="73">
        <v>931.9</v>
      </c>
      <c r="D12" s="70"/>
      <c r="E12" s="70"/>
      <c r="F12" s="70"/>
      <c r="G12" s="70"/>
      <c r="H12" s="70"/>
      <c r="I12" s="74"/>
      <c r="J12" s="65"/>
      <c r="K12" s="65"/>
      <c r="L12" s="65"/>
    </row>
    <row r="13" spans="1:12" ht="18.75" customHeight="1">
      <c r="A13" s="67" t="s">
        <v>81</v>
      </c>
      <c r="B13" s="70" t="s">
        <v>185</v>
      </c>
      <c r="C13" s="73" t="s">
        <v>186</v>
      </c>
      <c r="D13" s="70"/>
      <c r="E13" s="70"/>
      <c r="F13" s="70"/>
      <c r="G13" s="70"/>
      <c r="H13" s="70"/>
      <c r="I13" s="74"/>
      <c r="J13" s="65"/>
      <c r="K13" s="65"/>
      <c r="L13" s="65"/>
    </row>
    <row r="14" spans="1:12" ht="15">
      <c r="A14" s="67" t="s">
        <v>187</v>
      </c>
      <c r="B14" s="70" t="s">
        <v>188</v>
      </c>
      <c r="C14" s="73"/>
      <c r="D14" s="70"/>
      <c r="E14" s="70"/>
      <c r="F14" s="70"/>
      <c r="G14" s="70"/>
      <c r="H14" s="70"/>
      <c r="I14" s="74"/>
      <c r="J14" s="65"/>
      <c r="K14" s="65"/>
      <c r="L14" s="65"/>
    </row>
    <row r="15" spans="1:12" ht="15">
      <c r="A15" s="67" t="s">
        <v>189</v>
      </c>
      <c r="B15" s="70" t="s">
        <v>190</v>
      </c>
      <c r="C15" s="73" t="s">
        <v>191</v>
      </c>
      <c r="D15" s="70"/>
      <c r="E15" s="70"/>
      <c r="F15" s="70"/>
      <c r="G15" s="70"/>
      <c r="H15" s="70"/>
      <c r="I15" s="75"/>
      <c r="J15" s="65"/>
      <c r="K15" s="65"/>
      <c r="L15" s="65"/>
    </row>
    <row r="16" spans="1:12" ht="15">
      <c r="A16" s="67" t="s">
        <v>192</v>
      </c>
      <c r="B16" s="70" t="s">
        <v>193</v>
      </c>
      <c r="C16" s="73"/>
      <c r="D16" s="70"/>
      <c r="E16" s="70"/>
      <c r="F16" s="70"/>
      <c r="G16" s="70"/>
      <c r="H16" s="70"/>
      <c r="I16" s="76"/>
      <c r="J16" s="65"/>
      <c r="K16" s="65"/>
      <c r="L16" s="65"/>
    </row>
    <row r="17" spans="1:12" ht="15">
      <c r="A17" s="67" t="s">
        <v>73</v>
      </c>
      <c r="B17" s="73" t="s">
        <v>194</v>
      </c>
      <c r="C17" s="73" t="s">
        <v>195</v>
      </c>
      <c r="D17" s="70"/>
      <c r="E17" s="70"/>
      <c r="F17" s="70"/>
      <c r="G17" s="70"/>
      <c r="H17" s="70"/>
      <c r="I17" s="75"/>
      <c r="J17" s="65"/>
      <c r="K17" s="65"/>
      <c r="L17" s="65"/>
    </row>
    <row r="18" spans="1:12" ht="15">
      <c r="A18" s="67" t="s">
        <v>32</v>
      </c>
      <c r="B18" s="70" t="s">
        <v>196</v>
      </c>
      <c r="C18" s="73" t="s">
        <v>197</v>
      </c>
      <c r="D18" s="70"/>
      <c r="E18" s="70"/>
      <c r="F18" s="70"/>
      <c r="G18" s="70"/>
      <c r="H18" s="70"/>
      <c r="I18" s="76"/>
      <c r="J18" s="65"/>
      <c r="K18" s="65"/>
      <c r="L18" s="65"/>
    </row>
    <row r="19" spans="1:12" ht="15">
      <c r="A19" s="67" t="s">
        <v>198</v>
      </c>
      <c r="B19" s="70" t="s">
        <v>199</v>
      </c>
      <c r="C19" s="73" t="s">
        <v>200</v>
      </c>
      <c r="D19" s="70"/>
      <c r="E19" s="70"/>
      <c r="F19" s="70"/>
      <c r="G19" s="70"/>
      <c r="H19" s="70"/>
      <c r="I19" s="75"/>
      <c r="J19" s="65"/>
      <c r="K19" s="65"/>
      <c r="L19" s="65"/>
    </row>
    <row r="20" spans="1:12" ht="15">
      <c r="A20" s="67" t="s">
        <v>201</v>
      </c>
      <c r="B20" s="70" t="s">
        <v>202</v>
      </c>
      <c r="C20" s="73"/>
      <c r="D20" s="70"/>
      <c r="E20" s="70"/>
      <c r="F20" s="70"/>
      <c r="G20" s="70"/>
      <c r="H20" s="70"/>
      <c r="I20" s="77"/>
      <c r="J20" s="65"/>
      <c r="K20" s="65"/>
      <c r="L20" s="65"/>
    </row>
    <row r="21" spans="1:12" ht="15">
      <c r="A21" s="67" t="s">
        <v>203</v>
      </c>
      <c r="B21" s="70" t="s">
        <v>204</v>
      </c>
      <c r="C21" s="73" t="s">
        <v>205</v>
      </c>
      <c r="D21" s="70"/>
      <c r="E21" s="70"/>
      <c r="F21" s="70"/>
      <c r="G21" s="70"/>
      <c r="H21" s="70"/>
      <c r="I21" s="77"/>
      <c r="J21" s="65"/>
      <c r="K21" s="65"/>
      <c r="L21" s="65"/>
    </row>
    <row r="22" spans="1:12" ht="15">
      <c r="A22" s="67" t="s">
        <v>24</v>
      </c>
      <c r="B22" s="70" t="s">
        <v>206</v>
      </c>
      <c r="C22" s="73"/>
      <c r="D22" s="70"/>
      <c r="E22" s="70"/>
      <c r="F22" s="70"/>
      <c r="G22" s="70"/>
      <c r="H22" s="70"/>
      <c r="I22" s="77"/>
      <c r="J22" s="65"/>
      <c r="K22" s="65"/>
      <c r="L22" s="65"/>
    </row>
    <row r="23" spans="1:12" ht="15">
      <c r="A23" s="67" t="s">
        <v>32</v>
      </c>
      <c r="B23" s="70" t="s">
        <v>207</v>
      </c>
      <c r="C23" s="73"/>
      <c r="D23" s="70"/>
      <c r="E23" s="70"/>
      <c r="F23" s="70"/>
      <c r="G23" s="70"/>
      <c r="H23" s="70"/>
      <c r="I23" s="77"/>
      <c r="J23" s="65"/>
      <c r="K23" s="65"/>
      <c r="L23" s="65"/>
    </row>
    <row r="24" spans="1:12" ht="15">
      <c r="A24" s="67" t="s">
        <v>79</v>
      </c>
      <c r="B24" s="70" t="s">
        <v>208</v>
      </c>
      <c r="C24" s="73" t="s">
        <v>209</v>
      </c>
      <c r="D24" s="70"/>
      <c r="E24" s="70"/>
      <c r="F24" s="70"/>
      <c r="G24" s="70"/>
      <c r="H24" s="70"/>
      <c r="I24" s="77"/>
      <c r="J24" s="65"/>
      <c r="K24" s="65"/>
      <c r="L24" s="65"/>
    </row>
    <row r="25" spans="1:12" ht="15">
      <c r="A25" s="67" t="s">
        <v>210</v>
      </c>
      <c r="B25" s="70" t="s">
        <v>211</v>
      </c>
      <c r="C25" s="73"/>
      <c r="D25" s="70"/>
      <c r="E25" s="70"/>
      <c r="F25" s="70"/>
      <c r="G25" s="70"/>
      <c r="H25" s="70"/>
      <c r="I25" s="77"/>
      <c r="J25" s="65"/>
      <c r="K25" s="65"/>
      <c r="L25" s="65"/>
    </row>
    <row r="26" spans="1:12" ht="15">
      <c r="A26" s="67" t="s">
        <v>187</v>
      </c>
      <c r="B26" s="70" t="s">
        <v>212</v>
      </c>
      <c r="C26" s="73"/>
      <c r="D26" s="70"/>
      <c r="E26" s="70"/>
      <c r="F26" s="70"/>
      <c r="G26" s="70"/>
      <c r="H26" s="70"/>
      <c r="I26" s="77"/>
      <c r="J26" s="65"/>
      <c r="K26" s="65"/>
      <c r="L26" s="65"/>
    </row>
    <row r="27" spans="1:12" ht="15">
      <c r="A27" s="67" t="s">
        <v>189</v>
      </c>
      <c r="B27" s="70" t="s">
        <v>213</v>
      </c>
      <c r="C27" s="73"/>
      <c r="D27" s="70"/>
      <c r="E27" s="70"/>
      <c r="F27" s="70"/>
      <c r="G27" s="70"/>
      <c r="H27" s="70"/>
      <c r="I27" s="77"/>
      <c r="J27" s="65"/>
      <c r="K27" s="65"/>
      <c r="L27" s="65"/>
    </row>
    <row r="28" spans="1:12" ht="56.25" customHeight="1">
      <c r="A28" s="67">
        <v>2</v>
      </c>
      <c r="B28" s="173" t="s">
        <v>214</v>
      </c>
      <c r="C28" s="173"/>
      <c r="D28" s="70" t="s">
        <v>215</v>
      </c>
      <c r="E28" s="70"/>
      <c r="F28" s="70"/>
      <c r="G28" s="70"/>
      <c r="H28" s="70" t="s">
        <v>19</v>
      </c>
      <c r="I28" s="71"/>
      <c r="J28" s="65"/>
      <c r="K28" s="65"/>
      <c r="L28" s="65"/>
    </row>
    <row r="29" spans="1:9" ht="70.5" customHeight="1">
      <c r="A29" s="67">
        <v>3</v>
      </c>
      <c r="B29" s="173" t="s">
        <v>216</v>
      </c>
      <c r="C29" s="173"/>
      <c r="D29" s="70" t="s">
        <v>217</v>
      </c>
      <c r="E29" s="70"/>
      <c r="F29" s="70"/>
      <c r="G29" s="70"/>
      <c r="H29" s="78" t="s">
        <v>19</v>
      </c>
      <c r="I29" s="71"/>
    </row>
    <row r="30" spans="1:9" ht="60" customHeight="1">
      <c r="A30" s="67" t="s">
        <v>218</v>
      </c>
      <c r="B30" s="173" t="s">
        <v>219</v>
      </c>
      <c r="C30" s="173"/>
      <c r="D30" s="70" t="s">
        <v>217</v>
      </c>
      <c r="E30" s="70"/>
      <c r="F30" s="70"/>
      <c r="G30" s="70"/>
      <c r="H30" s="78" t="s">
        <v>19</v>
      </c>
      <c r="I30" s="71"/>
    </row>
    <row r="31" spans="1:9" ht="101.25" customHeight="1">
      <c r="A31" s="67" t="s">
        <v>220</v>
      </c>
      <c r="B31" s="173" t="s">
        <v>221</v>
      </c>
      <c r="C31" s="173"/>
      <c r="D31" s="70" t="s">
        <v>217</v>
      </c>
      <c r="E31" s="70"/>
      <c r="F31" s="70"/>
      <c r="G31" s="70"/>
      <c r="H31" s="78" t="s">
        <v>19</v>
      </c>
      <c r="I31" s="71"/>
    </row>
    <row r="32" spans="1:9" ht="50.25" customHeight="1">
      <c r="A32" s="67" t="s">
        <v>222</v>
      </c>
      <c r="B32" s="173" t="s">
        <v>223</v>
      </c>
      <c r="C32" s="173"/>
      <c r="D32" s="70" t="s">
        <v>217</v>
      </c>
      <c r="E32" s="70"/>
      <c r="F32" s="70"/>
      <c r="G32" s="70"/>
      <c r="H32" s="78" t="s">
        <v>19</v>
      </c>
      <c r="I32" s="74"/>
    </row>
    <row r="33" spans="1:9" ht="42" customHeight="1">
      <c r="A33" s="67" t="s">
        <v>224</v>
      </c>
      <c r="B33" s="173" t="s">
        <v>225</v>
      </c>
      <c r="C33" s="173"/>
      <c r="D33" s="70" t="s">
        <v>217</v>
      </c>
      <c r="E33" s="70"/>
      <c r="F33" s="70"/>
      <c r="G33" s="70"/>
      <c r="H33" s="78" t="s">
        <v>19</v>
      </c>
      <c r="I33" s="74"/>
    </row>
    <row r="34" spans="1:9" ht="42" customHeight="1">
      <c r="A34" s="67" t="s">
        <v>226</v>
      </c>
      <c r="B34" s="173" t="s">
        <v>227</v>
      </c>
      <c r="C34" s="173"/>
      <c r="D34" s="70" t="s">
        <v>217</v>
      </c>
      <c r="E34" s="70"/>
      <c r="F34" s="70"/>
      <c r="G34" s="70"/>
      <c r="H34" s="78" t="s">
        <v>19</v>
      </c>
      <c r="I34" s="71"/>
    </row>
    <row r="35" spans="1:9" ht="30.75" customHeight="1">
      <c r="A35" s="79" t="s">
        <v>228</v>
      </c>
      <c r="B35" s="171" t="s">
        <v>229</v>
      </c>
      <c r="C35" s="172"/>
      <c r="D35" s="70" t="s">
        <v>230</v>
      </c>
      <c r="E35" s="70"/>
      <c r="F35" s="70"/>
      <c r="G35" s="70"/>
      <c r="H35" s="78" t="s">
        <v>19</v>
      </c>
      <c r="I35" s="71"/>
    </row>
    <row r="36" spans="1:9" ht="59.25" customHeight="1">
      <c r="A36" s="67" t="s">
        <v>231</v>
      </c>
      <c r="B36" s="173" t="s">
        <v>232</v>
      </c>
      <c r="C36" s="173"/>
      <c r="D36" s="70" t="s">
        <v>233</v>
      </c>
      <c r="E36" s="70"/>
      <c r="F36" s="70"/>
      <c r="G36" s="70"/>
      <c r="H36" s="78" t="s">
        <v>19</v>
      </c>
      <c r="I36" s="71"/>
    </row>
    <row r="37" spans="1:9" ht="50.25" customHeight="1">
      <c r="A37" s="67" t="s">
        <v>234</v>
      </c>
      <c r="B37" s="173" t="s">
        <v>235</v>
      </c>
      <c r="C37" s="173"/>
      <c r="D37" s="70" t="s">
        <v>236</v>
      </c>
      <c r="E37" s="70"/>
      <c r="F37" s="70"/>
      <c r="G37" s="70"/>
      <c r="H37" s="78" t="s">
        <v>173</v>
      </c>
      <c r="I37" s="71"/>
    </row>
    <row r="38" spans="1:9" ht="45" customHeight="1">
      <c r="A38" s="79" t="s">
        <v>237</v>
      </c>
      <c r="B38" s="171" t="s">
        <v>238</v>
      </c>
      <c r="C38" s="172"/>
      <c r="D38" s="70" t="s">
        <v>239</v>
      </c>
      <c r="E38" s="70"/>
      <c r="F38" s="70"/>
      <c r="G38" s="70"/>
      <c r="H38" s="78" t="s">
        <v>19</v>
      </c>
      <c r="I38" s="71"/>
    </row>
    <row r="39" spans="1:9" ht="51" customHeight="1">
      <c r="A39" s="79" t="s">
        <v>240</v>
      </c>
      <c r="B39" s="171" t="s">
        <v>241</v>
      </c>
      <c r="C39" s="172"/>
      <c r="D39" s="70" t="s">
        <v>239</v>
      </c>
      <c r="E39" s="70"/>
      <c r="F39" s="70"/>
      <c r="G39" s="70"/>
      <c r="H39" s="78" t="s">
        <v>19</v>
      </c>
      <c r="I39" s="71"/>
    </row>
    <row r="40" spans="1:9" ht="81.75" customHeight="1">
      <c r="A40" s="79" t="s">
        <v>242</v>
      </c>
      <c r="B40" s="171" t="s">
        <v>243</v>
      </c>
      <c r="C40" s="172"/>
      <c r="D40" s="70" t="s">
        <v>233</v>
      </c>
      <c r="E40" s="70"/>
      <c r="F40" s="70"/>
      <c r="G40" s="70"/>
      <c r="H40" s="78" t="s">
        <v>19</v>
      </c>
      <c r="I40" s="71"/>
    </row>
    <row r="41" spans="1:9" ht="30.75" customHeight="1">
      <c r="A41" s="79" t="s">
        <v>244</v>
      </c>
      <c r="B41" s="171" t="s">
        <v>245</v>
      </c>
      <c r="C41" s="172"/>
      <c r="D41" s="70" t="s">
        <v>233</v>
      </c>
      <c r="E41" s="70"/>
      <c r="F41" s="70"/>
      <c r="G41" s="70"/>
      <c r="H41" s="78" t="s">
        <v>19</v>
      </c>
      <c r="I41" s="71"/>
    </row>
    <row r="42" spans="1:9" ht="31.5" customHeight="1">
      <c r="A42" s="80" t="s">
        <v>246</v>
      </c>
      <c r="B42" s="174" t="s">
        <v>247</v>
      </c>
      <c r="C42" s="175"/>
      <c r="D42" s="70" t="s">
        <v>233</v>
      </c>
      <c r="E42" s="70"/>
      <c r="F42" s="70"/>
      <c r="G42" s="70"/>
      <c r="H42" s="78" t="s">
        <v>19</v>
      </c>
      <c r="I42" s="71"/>
    </row>
    <row r="43" spans="1:9" ht="92.25" customHeight="1">
      <c r="A43" s="67">
        <v>4</v>
      </c>
      <c r="B43" s="173" t="s">
        <v>248</v>
      </c>
      <c r="C43" s="173"/>
      <c r="D43" s="70" t="s">
        <v>249</v>
      </c>
      <c r="E43" s="70"/>
      <c r="F43" s="70"/>
      <c r="G43" s="70"/>
      <c r="H43" s="78" t="s">
        <v>19</v>
      </c>
      <c r="I43" s="71"/>
    </row>
    <row r="44" spans="1:9" ht="41.25" customHeight="1">
      <c r="A44" s="68" t="s">
        <v>73</v>
      </c>
      <c r="B44" s="176" t="s">
        <v>250</v>
      </c>
      <c r="C44" s="176"/>
      <c r="D44" s="81" t="s">
        <v>251</v>
      </c>
      <c r="E44" s="81"/>
      <c r="F44" s="81"/>
      <c r="G44" s="81"/>
      <c r="H44" s="81" t="s">
        <v>19</v>
      </c>
      <c r="I44" s="71"/>
    </row>
    <row r="45" spans="1:9" ht="42" customHeight="1">
      <c r="A45" s="67">
        <v>5</v>
      </c>
      <c r="B45" s="173" t="s">
        <v>252</v>
      </c>
      <c r="C45" s="173"/>
      <c r="D45" s="73" t="s">
        <v>253</v>
      </c>
      <c r="E45" s="73"/>
      <c r="F45" s="70"/>
      <c r="G45" s="70"/>
      <c r="H45" s="78" t="s">
        <v>19</v>
      </c>
      <c r="I45" s="71"/>
    </row>
    <row r="46" spans="1:9" ht="42.75" customHeight="1">
      <c r="A46" s="79">
        <v>6</v>
      </c>
      <c r="B46" s="171" t="s">
        <v>254</v>
      </c>
      <c r="C46" s="172"/>
      <c r="D46" s="73" t="s">
        <v>253</v>
      </c>
      <c r="E46" s="73"/>
      <c r="F46" s="70"/>
      <c r="G46" s="70"/>
      <c r="H46" s="78" t="s">
        <v>19</v>
      </c>
      <c r="I46" s="71"/>
    </row>
    <row r="47" spans="1:9" ht="53.25" customHeight="1">
      <c r="A47" s="79">
        <v>7</v>
      </c>
      <c r="B47" s="171" t="s">
        <v>255</v>
      </c>
      <c r="C47" s="172"/>
      <c r="D47" s="70" t="s">
        <v>256</v>
      </c>
      <c r="E47" s="70"/>
      <c r="F47" s="70"/>
      <c r="G47" s="70"/>
      <c r="H47" s="78" t="s">
        <v>19</v>
      </c>
      <c r="I47" s="71"/>
    </row>
    <row r="48" spans="1:9" ht="75" customHeight="1">
      <c r="A48" s="79">
        <v>8</v>
      </c>
      <c r="B48" s="171" t="s">
        <v>257</v>
      </c>
      <c r="C48" s="172"/>
      <c r="D48" s="73" t="s">
        <v>256</v>
      </c>
      <c r="E48" s="73"/>
      <c r="F48" s="70"/>
      <c r="G48" s="70"/>
      <c r="H48" s="78" t="s">
        <v>19</v>
      </c>
      <c r="I48" s="76"/>
    </row>
    <row r="49" spans="1:9" ht="72" customHeight="1">
      <c r="A49" s="79">
        <v>9</v>
      </c>
      <c r="B49" s="171" t="s">
        <v>258</v>
      </c>
      <c r="C49" s="172"/>
      <c r="D49" s="73" t="s">
        <v>256</v>
      </c>
      <c r="E49" s="81"/>
      <c r="F49" s="81"/>
      <c r="G49" s="81"/>
      <c r="H49" s="73" t="s">
        <v>19</v>
      </c>
      <c r="I49" s="81"/>
    </row>
    <row r="50" spans="1:9" ht="58.5" customHeight="1">
      <c r="A50" s="82">
        <v>10</v>
      </c>
      <c r="B50" s="171" t="s">
        <v>259</v>
      </c>
      <c r="C50" s="172"/>
      <c r="D50" s="73" t="s">
        <v>233</v>
      </c>
      <c r="E50" s="81"/>
      <c r="F50" s="81"/>
      <c r="G50" s="81"/>
      <c r="H50" s="81" t="s">
        <v>19</v>
      </c>
      <c r="I50" s="81"/>
    </row>
    <row r="51" spans="1:9" ht="58.5" customHeight="1">
      <c r="A51" s="79">
        <v>11</v>
      </c>
      <c r="B51" s="171" t="s">
        <v>260</v>
      </c>
      <c r="C51" s="172"/>
      <c r="D51" s="73" t="s">
        <v>239</v>
      </c>
      <c r="E51" s="81"/>
      <c r="F51" s="81"/>
      <c r="G51" s="81"/>
      <c r="H51" s="73" t="s">
        <v>19</v>
      </c>
      <c r="I51" s="81"/>
    </row>
    <row r="52" spans="1:9" ht="59.25" customHeight="1">
      <c r="A52" s="79">
        <v>12</v>
      </c>
      <c r="B52" s="171" t="s">
        <v>261</v>
      </c>
      <c r="C52" s="172"/>
      <c r="D52" s="73" t="s">
        <v>233</v>
      </c>
      <c r="E52" s="81"/>
      <c r="F52" s="81"/>
      <c r="G52" s="81"/>
      <c r="H52" s="73" t="s">
        <v>19</v>
      </c>
      <c r="I52" s="81"/>
    </row>
    <row r="53" spans="1:9" ht="37.5" customHeight="1">
      <c r="A53" s="80">
        <v>13</v>
      </c>
      <c r="B53" s="174" t="s">
        <v>262</v>
      </c>
      <c r="C53" s="175"/>
      <c r="D53" s="73" t="s">
        <v>263</v>
      </c>
      <c r="E53" s="81"/>
      <c r="F53" s="81"/>
      <c r="G53" s="81"/>
      <c r="H53" s="73" t="s">
        <v>263</v>
      </c>
      <c r="I53" s="81"/>
    </row>
    <row r="54" spans="1:9" ht="137.25" customHeight="1">
      <c r="A54" s="79">
        <v>14</v>
      </c>
      <c r="B54" s="171" t="s">
        <v>264</v>
      </c>
      <c r="C54" s="172"/>
      <c r="D54" s="73" t="s">
        <v>263</v>
      </c>
      <c r="E54" s="81"/>
      <c r="F54" s="81"/>
      <c r="G54" s="81"/>
      <c r="H54" s="73" t="s">
        <v>263</v>
      </c>
      <c r="I54" s="81"/>
    </row>
    <row r="55" spans="1:9" ht="99" customHeight="1">
      <c r="A55" s="79">
        <v>15</v>
      </c>
      <c r="B55" s="173" t="s">
        <v>265</v>
      </c>
      <c r="C55" s="173"/>
      <c r="D55" s="73"/>
      <c r="E55" s="81"/>
      <c r="F55" s="81"/>
      <c r="G55" s="81"/>
      <c r="H55" s="73"/>
      <c r="I55" s="81"/>
    </row>
    <row r="56" spans="1:9" ht="72" customHeight="1">
      <c r="A56" s="80">
        <v>16</v>
      </c>
      <c r="B56" s="177" t="s">
        <v>266</v>
      </c>
      <c r="C56" s="178"/>
      <c r="D56" s="73" t="s">
        <v>263</v>
      </c>
      <c r="E56" s="81"/>
      <c r="F56" s="81"/>
      <c r="G56" s="81"/>
      <c r="H56" s="73" t="s">
        <v>263</v>
      </c>
      <c r="I56" s="81"/>
    </row>
    <row r="57" spans="2:10" ht="15.75">
      <c r="B57" s="84" t="s">
        <v>267</v>
      </c>
      <c r="I57" s="85"/>
      <c r="J57" s="66">
        <f>I57*2/100</f>
        <v>0</v>
      </c>
    </row>
    <row r="58" ht="15.75">
      <c r="B58" s="84" t="s">
        <v>268</v>
      </c>
    </row>
    <row r="59" spans="1:9" ht="69.75" customHeight="1">
      <c r="A59" s="83">
        <v>1</v>
      </c>
      <c r="B59" s="179" t="s">
        <v>269</v>
      </c>
      <c r="C59" s="179"/>
      <c r="D59" s="179"/>
      <c r="E59" s="179"/>
      <c r="F59" s="179"/>
      <c r="G59" s="180"/>
      <c r="H59" s="180"/>
      <c r="I59" s="180"/>
    </row>
    <row r="60" spans="1:9" ht="57.75" customHeight="1">
      <c r="A60" s="83">
        <v>2</v>
      </c>
      <c r="B60" s="179" t="s">
        <v>270</v>
      </c>
      <c r="C60" s="179"/>
      <c r="D60" s="179"/>
      <c r="E60" s="179"/>
      <c r="F60" s="179"/>
      <c r="G60" s="180"/>
      <c r="H60" s="180"/>
      <c r="I60" s="180"/>
    </row>
    <row r="61" spans="1:9" ht="51.75" customHeight="1">
      <c r="A61" s="83">
        <v>3</v>
      </c>
      <c r="B61" s="179" t="s">
        <v>271</v>
      </c>
      <c r="C61" s="179"/>
      <c r="D61" s="179"/>
      <c r="E61" s="179"/>
      <c r="F61" s="179"/>
      <c r="G61" s="180"/>
      <c r="H61" s="180"/>
      <c r="I61" s="180"/>
    </row>
    <row r="62" spans="1:9" ht="57.75" customHeight="1">
      <c r="A62" s="83">
        <v>4</v>
      </c>
      <c r="B62" s="179" t="s">
        <v>272</v>
      </c>
      <c r="C62" s="179"/>
      <c r="D62" s="179"/>
      <c r="E62" s="179"/>
      <c r="F62" s="179"/>
      <c r="G62" s="180"/>
      <c r="H62" s="180"/>
      <c r="I62" s="180"/>
    </row>
    <row r="63" spans="1:6" ht="20.25" customHeight="1">
      <c r="A63" s="83">
        <v>5</v>
      </c>
      <c r="B63" s="179" t="s">
        <v>273</v>
      </c>
      <c r="C63" s="179"/>
      <c r="D63" s="179"/>
      <c r="E63" s="179"/>
      <c r="F63" s="179"/>
    </row>
    <row r="64" spans="1:6" ht="36.75" customHeight="1">
      <c r="A64" s="83">
        <v>6</v>
      </c>
      <c r="B64" s="179" t="s">
        <v>274</v>
      </c>
      <c r="C64" s="179"/>
      <c r="D64" s="179"/>
      <c r="E64" s="179"/>
      <c r="F64" s="179"/>
    </row>
    <row r="65" spans="1:6" ht="20.25" customHeight="1">
      <c r="A65" s="83">
        <v>7</v>
      </c>
      <c r="B65" s="179" t="s">
        <v>275</v>
      </c>
      <c r="C65" s="179"/>
      <c r="D65" s="179"/>
      <c r="E65" s="179"/>
      <c r="F65" s="179"/>
    </row>
    <row r="66" spans="1:6" ht="74.25" customHeight="1">
      <c r="A66" s="83">
        <v>8</v>
      </c>
      <c r="B66" s="179" t="s">
        <v>276</v>
      </c>
      <c r="C66" s="179"/>
      <c r="D66" s="179"/>
      <c r="E66" s="179"/>
      <c r="F66" s="179"/>
    </row>
    <row r="67" spans="1:6" ht="54.75" customHeight="1">
      <c r="A67" s="83">
        <v>9</v>
      </c>
      <c r="B67" s="179" t="s">
        <v>277</v>
      </c>
      <c r="C67" s="179"/>
      <c r="D67" s="179"/>
      <c r="E67" s="179"/>
      <c r="F67" s="179"/>
    </row>
    <row r="68" spans="1:6" ht="20.25" customHeight="1">
      <c r="A68" s="83">
        <v>10</v>
      </c>
      <c r="B68" s="179" t="s">
        <v>278</v>
      </c>
      <c r="C68" s="179"/>
      <c r="D68" s="179"/>
      <c r="E68" s="179"/>
      <c r="F68" s="179"/>
    </row>
    <row r="69" spans="1:6" ht="69" customHeight="1">
      <c r="A69" s="83">
        <v>11</v>
      </c>
      <c r="B69" s="179" t="s">
        <v>279</v>
      </c>
      <c r="C69" s="179"/>
      <c r="D69" s="179"/>
      <c r="E69" s="179"/>
      <c r="F69" s="179"/>
    </row>
    <row r="70" spans="1:6" ht="35.25" customHeight="1">
      <c r="A70" s="83">
        <v>12</v>
      </c>
      <c r="B70" s="179" t="s">
        <v>280</v>
      </c>
      <c r="C70" s="179"/>
      <c r="D70" s="179"/>
      <c r="E70" s="179"/>
      <c r="F70" s="179"/>
    </row>
    <row r="71" spans="1:6" ht="32.25" customHeight="1">
      <c r="A71" s="83">
        <v>13</v>
      </c>
      <c r="B71" s="179" t="s">
        <v>281</v>
      </c>
      <c r="C71" s="179"/>
      <c r="D71" s="179"/>
      <c r="E71" s="179"/>
      <c r="F71" s="179"/>
    </row>
    <row r="72" spans="1:6" ht="41.25" customHeight="1">
      <c r="A72" s="83">
        <v>14</v>
      </c>
      <c r="B72" s="179" t="s">
        <v>282</v>
      </c>
      <c r="C72" s="179"/>
      <c r="D72" s="179"/>
      <c r="E72" s="179"/>
      <c r="F72" s="179"/>
    </row>
    <row r="73" spans="1:6" ht="41.25" customHeight="1">
      <c r="A73" s="83">
        <v>15</v>
      </c>
      <c r="B73" s="179" t="s">
        <v>283</v>
      </c>
      <c r="C73" s="179"/>
      <c r="D73" s="179"/>
      <c r="E73" s="179"/>
      <c r="F73" s="179"/>
    </row>
    <row r="74" spans="1:6" ht="37.5" customHeight="1">
      <c r="A74" s="83">
        <v>16</v>
      </c>
      <c r="B74" s="179" t="s">
        <v>284</v>
      </c>
      <c r="C74" s="179"/>
      <c r="D74" s="179"/>
      <c r="E74" s="179"/>
      <c r="F74" s="179"/>
    </row>
    <row r="75" spans="1:6" ht="37.5" customHeight="1">
      <c r="A75" s="83">
        <v>17</v>
      </c>
      <c r="B75" s="179" t="s">
        <v>285</v>
      </c>
      <c r="C75" s="179"/>
      <c r="D75" s="179"/>
      <c r="E75" s="179"/>
      <c r="F75" s="179"/>
    </row>
    <row r="76" spans="1:6" ht="42" customHeight="1">
      <c r="A76" s="83">
        <v>18</v>
      </c>
      <c r="B76" s="179" t="s">
        <v>286</v>
      </c>
      <c r="C76" s="179"/>
      <c r="D76" s="179"/>
      <c r="E76" s="179"/>
      <c r="F76" s="179"/>
    </row>
    <row r="77" spans="1:6" ht="20.25" customHeight="1">
      <c r="A77" s="83">
        <v>19</v>
      </c>
      <c r="B77" s="179" t="s">
        <v>287</v>
      </c>
      <c r="C77" s="179"/>
      <c r="D77" s="179"/>
      <c r="E77" s="179"/>
      <c r="F77" s="179"/>
    </row>
    <row r="78" spans="1:6" ht="111" customHeight="1">
      <c r="A78" s="83">
        <v>20</v>
      </c>
      <c r="B78" s="179" t="s">
        <v>288</v>
      </c>
      <c r="C78" s="179"/>
      <c r="D78" s="179"/>
      <c r="E78" s="179"/>
      <c r="F78" s="179"/>
    </row>
    <row r="79" spans="1:6" ht="102" customHeight="1">
      <c r="A79" s="83">
        <v>21</v>
      </c>
      <c r="B79" s="179" t="s">
        <v>289</v>
      </c>
      <c r="C79" s="179"/>
      <c r="D79" s="179"/>
      <c r="E79" s="179"/>
      <c r="F79" s="179"/>
    </row>
    <row r="80" spans="1:6" ht="82.5" customHeight="1">
      <c r="A80" s="83">
        <v>22</v>
      </c>
      <c r="B80" s="179" t="s">
        <v>290</v>
      </c>
      <c r="C80" s="179"/>
      <c r="D80" s="179"/>
      <c r="E80" s="179"/>
      <c r="F80" s="179"/>
    </row>
    <row r="81" spans="1:6" ht="41.25" customHeight="1">
      <c r="A81" s="83">
        <v>23</v>
      </c>
      <c r="B81" s="179" t="s">
        <v>291</v>
      </c>
      <c r="C81" s="179"/>
      <c r="D81" s="179"/>
      <c r="E81" s="179"/>
      <c r="F81" s="179"/>
    </row>
    <row r="83" spans="7:9" ht="15">
      <c r="G83" s="181" t="s">
        <v>26</v>
      </c>
      <c r="H83" s="181"/>
      <c r="I83" s="181"/>
    </row>
    <row r="84" spans="7:9" ht="15">
      <c r="G84" s="181" t="s">
        <v>119</v>
      </c>
      <c r="H84" s="181"/>
      <c r="I84" s="181"/>
    </row>
  </sheetData>
  <sheetProtection password="CCB7" sheet="1"/>
  <mergeCells count="67">
    <mergeCell ref="B81:F81"/>
    <mergeCell ref="G83:I83"/>
    <mergeCell ref="G84:I84"/>
    <mergeCell ref="B75:F75"/>
    <mergeCell ref="B76:F76"/>
    <mergeCell ref="B77:F77"/>
    <mergeCell ref="B78:F78"/>
    <mergeCell ref="B79:F79"/>
    <mergeCell ref="B80:F80"/>
    <mergeCell ref="B69:F69"/>
    <mergeCell ref="B70:F70"/>
    <mergeCell ref="B71:F71"/>
    <mergeCell ref="B72:F72"/>
    <mergeCell ref="B73:F73"/>
    <mergeCell ref="B74:F74"/>
    <mergeCell ref="B63:F63"/>
    <mergeCell ref="B64:F64"/>
    <mergeCell ref="B65:F65"/>
    <mergeCell ref="B66:F66"/>
    <mergeCell ref="B67:F67"/>
    <mergeCell ref="B68:F68"/>
    <mergeCell ref="B56:C56"/>
    <mergeCell ref="B59:F59"/>
    <mergeCell ref="G59:I62"/>
    <mergeCell ref="B60:F60"/>
    <mergeCell ref="B61:F61"/>
    <mergeCell ref="B62:F62"/>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I4:I5"/>
    <mergeCell ref="B6:C6"/>
    <mergeCell ref="B28:C28"/>
    <mergeCell ref="B29:C29"/>
    <mergeCell ref="B30:C30"/>
    <mergeCell ref="B31:C31"/>
    <mergeCell ref="A1:E1"/>
    <mergeCell ref="F1:I1"/>
    <mergeCell ref="A2:E3"/>
    <mergeCell ref="F2:I2"/>
    <mergeCell ref="F3:I3"/>
    <mergeCell ref="A4:A5"/>
    <mergeCell ref="B4:C5"/>
    <mergeCell ref="D4:E5"/>
    <mergeCell ref="F4:G4"/>
    <mergeCell ref="H4:H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J149"/>
  <sheetViews>
    <sheetView view="pageBreakPreview" zoomScale="80" zoomScaleNormal="74" zoomScaleSheetLayoutView="80" zoomScalePageLayoutView="0" workbookViewId="0" topLeftCell="A1">
      <selection activeCell="I1" sqref="I1"/>
    </sheetView>
  </sheetViews>
  <sheetFormatPr defaultColWidth="9.140625" defaultRowHeight="12.75"/>
  <cols>
    <col min="1" max="1" width="7.421875" style="11" customWidth="1"/>
    <col min="2" max="2" width="90.00390625" style="5" customWidth="1"/>
    <col min="3" max="3" width="9.140625" style="5" customWidth="1"/>
    <col min="4" max="4" width="7.28125" style="5" customWidth="1"/>
    <col min="5" max="5" width="6.7109375" style="29" customWidth="1"/>
    <col min="6" max="6" width="8.28125" style="11" customWidth="1"/>
    <col min="7" max="7" width="28.140625" style="5" customWidth="1"/>
    <col min="8" max="8" width="11.57421875" style="11" customWidth="1"/>
    <col min="9" max="9" width="9.140625" style="5" customWidth="1"/>
    <col min="10" max="10" width="11.57421875" style="5" customWidth="1"/>
    <col min="11" max="16384" width="9.140625" style="5" customWidth="1"/>
  </cols>
  <sheetData>
    <row r="1" spans="1:8" ht="18" customHeight="1">
      <c r="A1" s="146" t="s">
        <v>52</v>
      </c>
      <c r="B1" s="146"/>
      <c r="C1" s="146"/>
      <c r="D1" s="146"/>
      <c r="E1" s="146"/>
      <c r="F1" s="135"/>
      <c r="G1" s="135"/>
      <c r="H1" s="135"/>
    </row>
    <row r="2" spans="1:8" ht="17.25" customHeight="1">
      <c r="A2" s="147" t="s">
        <v>51</v>
      </c>
      <c r="B2" s="147"/>
      <c r="C2" s="147"/>
      <c r="D2" s="147"/>
      <c r="E2" s="147"/>
      <c r="F2" s="135" t="s">
        <v>48</v>
      </c>
      <c r="G2" s="135"/>
      <c r="H2" s="135"/>
    </row>
    <row r="3" spans="1:8" ht="15.75" customHeight="1">
      <c r="A3" s="147"/>
      <c r="B3" s="147"/>
      <c r="C3" s="147"/>
      <c r="D3" s="147"/>
      <c r="E3" s="147"/>
      <c r="F3" s="135" t="s">
        <v>49</v>
      </c>
      <c r="G3" s="135"/>
      <c r="H3" s="135"/>
    </row>
    <row r="4" spans="1:8" ht="15" customHeight="1">
      <c r="A4" s="147"/>
      <c r="B4" s="147"/>
      <c r="C4" s="147"/>
      <c r="D4" s="147"/>
      <c r="E4" s="147"/>
      <c r="F4" s="135" t="s">
        <v>47</v>
      </c>
      <c r="G4" s="135"/>
      <c r="H4" s="135"/>
    </row>
    <row r="5" spans="1:8" ht="15" customHeight="1">
      <c r="A5" s="148" t="s">
        <v>4</v>
      </c>
      <c r="B5" s="148" t="s">
        <v>14</v>
      </c>
      <c r="C5" s="150" t="s">
        <v>9</v>
      </c>
      <c r="D5" s="151"/>
      <c r="E5" s="154" t="s">
        <v>5</v>
      </c>
      <c r="F5" s="136" t="s">
        <v>6</v>
      </c>
      <c r="G5" s="136"/>
      <c r="H5" s="148" t="s">
        <v>7</v>
      </c>
    </row>
    <row r="6" spans="1:8" ht="15.75">
      <c r="A6" s="149"/>
      <c r="B6" s="149"/>
      <c r="C6" s="152"/>
      <c r="D6" s="153"/>
      <c r="E6" s="155"/>
      <c r="F6" s="14" t="s">
        <v>17</v>
      </c>
      <c r="G6" s="14" t="s">
        <v>18</v>
      </c>
      <c r="H6" s="149"/>
    </row>
    <row r="7" spans="1:10" ht="129" customHeight="1">
      <c r="A7" s="14">
        <v>1</v>
      </c>
      <c r="B7" s="17" t="s">
        <v>44</v>
      </c>
      <c r="C7" s="18">
        <v>43.29</v>
      </c>
      <c r="D7" s="19" t="s">
        <v>8</v>
      </c>
      <c r="E7" s="13" t="s">
        <v>11</v>
      </c>
      <c r="F7" s="14"/>
      <c r="G7" s="13"/>
      <c r="H7" s="14"/>
      <c r="I7" s="1"/>
      <c r="J7" s="1"/>
    </row>
    <row r="8" spans="1:8" ht="65.25" customHeight="1">
      <c r="A8" s="14">
        <v>2</v>
      </c>
      <c r="B8" s="17" t="s">
        <v>43</v>
      </c>
      <c r="C8" s="18">
        <v>4.68</v>
      </c>
      <c r="D8" s="19" t="s">
        <v>8</v>
      </c>
      <c r="E8" s="13" t="s">
        <v>11</v>
      </c>
      <c r="F8" s="14"/>
      <c r="G8" s="13"/>
      <c r="H8" s="14"/>
    </row>
    <row r="9" spans="1:8" ht="68.25" customHeight="1">
      <c r="A9" s="14">
        <v>3</v>
      </c>
      <c r="B9" s="17" t="s">
        <v>10</v>
      </c>
      <c r="C9" s="16"/>
      <c r="D9" s="15"/>
      <c r="E9" s="12"/>
      <c r="F9" s="14"/>
      <c r="G9" s="12"/>
      <c r="H9" s="14"/>
    </row>
    <row r="10" spans="1:10" ht="52.5" customHeight="1">
      <c r="A10" s="14" t="s">
        <v>0</v>
      </c>
      <c r="B10" s="17" t="s">
        <v>42</v>
      </c>
      <c r="C10" s="18">
        <v>3.67</v>
      </c>
      <c r="D10" s="19" t="s">
        <v>8</v>
      </c>
      <c r="E10" s="13" t="s">
        <v>11</v>
      </c>
      <c r="F10" s="14"/>
      <c r="G10" s="13"/>
      <c r="H10" s="14"/>
      <c r="J10" s="2"/>
    </row>
    <row r="11" spans="1:10" ht="63.75" customHeight="1">
      <c r="A11" s="14" t="s">
        <v>1</v>
      </c>
      <c r="B11" s="17" t="s">
        <v>41</v>
      </c>
      <c r="C11" s="18">
        <v>6.33</v>
      </c>
      <c r="D11" s="19" t="s">
        <v>8</v>
      </c>
      <c r="E11" s="13" t="s">
        <v>11</v>
      </c>
      <c r="F11" s="14"/>
      <c r="G11" s="13"/>
      <c r="H11" s="14"/>
      <c r="J11" s="2"/>
    </row>
    <row r="12" spans="1:8" ht="49.5" customHeight="1">
      <c r="A12" s="14">
        <v>4</v>
      </c>
      <c r="B12" s="17" t="s">
        <v>10</v>
      </c>
      <c r="C12" s="22"/>
      <c r="D12" s="22"/>
      <c r="E12" s="28"/>
      <c r="F12" s="14"/>
      <c r="G12" s="22"/>
      <c r="H12" s="14"/>
    </row>
    <row r="13" spans="1:10" ht="51.75" customHeight="1">
      <c r="A13" s="14" t="s">
        <v>24</v>
      </c>
      <c r="B13" s="17" t="s">
        <v>40</v>
      </c>
      <c r="C13" s="18">
        <v>1.83</v>
      </c>
      <c r="D13" s="19" t="s">
        <v>8</v>
      </c>
      <c r="E13" s="13" t="s">
        <v>11</v>
      </c>
      <c r="F13" s="14"/>
      <c r="G13" s="13"/>
      <c r="H13" s="14"/>
      <c r="J13" s="2"/>
    </row>
    <row r="14" spans="1:10" ht="96.75" customHeight="1">
      <c r="A14" s="14">
        <v>5</v>
      </c>
      <c r="B14" s="17" t="s">
        <v>29</v>
      </c>
      <c r="C14" s="20"/>
      <c r="D14" s="21"/>
      <c r="E14" s="12"/>
      <c r="F14" s="14"/>
      <c r="G14" s="12"/>
      <c r="H14" s="14"/>
      <c r="J14" s="7"/>
    </row>
    <row r="15" spans="1:10" ht="67.5" customHeight="1">
      <c r="A15" s="14" t="s">
        <v>0</v>
      </c>
      <c r="B15" s="17" t="s">
        <v>39</v>
      </c>
      <c r="C15" s="18">
        <v>85.88</v>
      </c>
      <c r="D15" s="19" t="s">
        <v>3</v>
      </c>
      <c r="E15" s="13" t="s">
        <v>13</v>
      </c>
      <c r="F15" s="14"/>
      <c r="G15" s="13"/>
      <c r="H15" s="14"/>
      <c r="J15" s="2"/>
    </row>
    <row r="16" spans="1:10" ht="51" customHeight="1">
      <c r="A16" s="14" t="s">
        <v>1</v>
      </c>
      <c r="B16" s="17" t="s">
        <v>38</v>
      </c>
      <c r="C16" s="18">
        <v>16.32</v>
      </c>
      <c r="D16" s="19" t="s">
        <v>3</v>
      </c>
      <c r="E16" s="13" t="s">
        <v>13</v>
      </c>
      <c r="F16" s="14"/>
      <c r="G16" s="13"/>
      <c r="H16" s="14"/>
      <c r="J16" s="2"/>
    </row>
    <row r="17" spans="1:8" ht="62.25" customHeight="1">
      <c r="A17" s="14">
        <v>6</v>
      </c>
      <c r="B17" s="27" t="s">
        <v>35</v>
      </c>
      <c r="C17" s="18">
        <v>828</v>
      </c>
      <c r="D17" s="19" t="s">
        <v>2</v>
      </c>
      <c r="E17" s="13" t="s">
        <v>12</v>
      </c>
      <c r="F17" s="14"/>
      <c r="G17" s="13"/>
      <c r="H17" s="14"/>
    </row>
    <row r="18" spans="1:8" ht="63.75" customHeight="1">
      <c r="A18" s="14">
        <v>7</v>
      </c>
      <c r="B18" s="17" t="s">
        <v>36</v>
      </c>
      <c r="C18" s="18">
        <v>1</v>
      </c>
      <c r="D18" s="19" t="s">
        <v>33</v>
      </c>
      <c r="E18" s="13" t="s">
        <v>19</v>
      </c>
      <c r="F18" s="14"/>
      <c r="G18" s="13"/>
      <c r="H18" s="14"/>
    </row>
    <row r="19" spans="1:8" ht="51.75" customHeight="1">
      <c r="A19" s="14">
        <v>8</v>
      </c>
      <c r="B19" s="17" t="s">
        <v>37</v>
      </c>
      <c r="C19" s="18">
        <v>1</v>
      </c>
      <c r="D19" s="19" t="s">
        <v>33</v>
      </c>
      <c r="E19" s="13" t="s">
        <v>19</v>
      </c>
      <c r="F19" s="14"/>
      <c r="G19" s="13"/>
      <c r="H19" s="14"/>
    </row>
    <row r="20" spans="1:10" ht="52.5" customHeight="1">
      <c r="A20" s="14">
        <v>9</v>
      </c>
      <c r="B20" s="17" t="s">
        <v>45</v>
      </c>
      <c r="C20" s="18"/>
      <c r="D20" s="19"/>
      <c r="E20" s="13"/>
      <c r="F20" s="14"/>
      <c r="G20" s="13"/>
      <c r="H20" s="14"/>
      <c r="J20" s="2"/>
    </row>
    <row r="21" spans="1:10" ht="36" customHeight="1">
      <c r="A21" s="14" t="s">
        <v>24</v>
      </c>
      <c r="B21" s="17" t="s">
        <v>30</v>
      </c>
      <c r="C21" s="18">
        <v>6</v>
      </c>
      <c r="D21" s="19" t="s">
        <v>25</v>
      </c>
      <c r="E21" s="13" t="s">
        <v>28</v>
      </c>
      <c r="F21" s="14"/>
      <c r="G21" s="13"/>
      <c r="H21" s="14"/>
      <c r="J21" s="2"/>
    </row>
    <row r="22" spans="1:10" ht="36" customHeight="1">
      <c r="A22" s="14" t="s">
        <v>32</v>
      </c>
      <c r="B22" s="17" t="s">
        <v>31</v>
      </c>
      <c r="C22" s="18">
        <v>6</v>
      </c>
      <c r="D22" s="19" t="s">
        <v>25</v>
      </c>
      <c r="E22" s="13" t="s">
        <v>28</v>
      </c>
      <c r="F22" s="14"/>
      <c r="G22" s="13"/>
      <c r="H22" s="14"/>
      <c r="J22" s="2"/>
    </row>
    <row r="23" spans="1:10" ht="68.25" customHeight="1">
      <c r="A23" s="14">
        <v>10</v>
      </c>
      <c r="B23" s="17" t="s">
        <v>46</v>
      </c>
      <c r="C23" s="18">
        <v>1</v>
      </c>
      <c r="D23" s="22" t="s">
        <v>33</v>
      </c>
      <c r="E23" s="28" t="s">
        <v>19</v>
      </c>
      <c r="F23" s="14"/>
      <c r="G23" s="13"/>
      <c r="H23" s="14"/>
      <c r="J23" s="2"/>
    </row>
    <row r="24" spans="1:9" ht="15.75">
      <c r="A24" s="9"/>
      <c r="B24" s="10" t="s">
        <v>15</v>
      </c>
      <c r="C24" s="3"/>
      <c r="D24" s="9"/>
      <c r="E24" s="26"/>
      <c r="F24" s="9"/>
      <c r="G24" s="6"/>
      <c r="H24" s="23"/>
      <c r="I24" s="5">
        <f>H24*2/100</f>
        <v>0</v>
      </c>
    </row>
    <row r="25" spans="1:8" ht="32.25" customHeight="1">
      <c r="A25" s="9">
        <v>1</v>
      </c>
      <c r="B25" s="137" t="s">
        <v>34</v>
      </c>
      <c r="C25" s="137"/>
      <c r="D25" s="137"/>
      <c r="E25" s="137"/>
      <c r="F25" s="137"/>
      <c r="G25" s="3"/>
      <c r="H25" s="24"/>
    </row>
    <row r="26" spans="1:8" ht="32.25" customHeight="1">
      <c r="A26" s="9">
        <v>2</v>
      </c>
      <c r="B26" s="137" t="s">
        <v>20</v>
      </c>
      <c r="C26" s="137"/>
      <c r="D26" s="137"/>
      <c r="E26" s="137"/>
      <c r="F26" s="137"/>
      <c r="G26" s="3"/>
      <c r="H26" s="24"/>
    </row>
    <row r="27" spans="1:8" ht="18" customHeight="1">
      <c r="A27" s="9">
        <v>3</v>
      </c>
      <c r="B27" s="137" t="s">
        <v>21</v>
      </c>
      <c r="C27" s="137"/>
      <c r="D27" s="137"/>
      <c r="E27" s="137"/>
      <c r="F27" s="137"/>
      <c r="G27" s="3"/>
      <c r="H27" s="24"/>
    </row>
    <row r="28" spans="1:8" ht="19.5" customHeight="1">
      <c r="A28" s="9">
        <v>4</v>
      </c>
      <c r="B28" s="137" t="s">
        <v>16</v>
      </c>
      <c r="C28" s="137"/>
      <c r="D28" s="137"/>
      <c r="E28" s="137"/>
      <c r="F28" s="137"/>
      <c r="G28" s="157"/>
      <c r="H28" s="157"/>
    </row>
    <row r="29" spans="1:8" ht="18" customHeight="1">
      <c r="A29" s="9">
        <v>5</v>
      </c>
      <c r="B29" s="137" t="s">
        <v>22</v>
      </c>
      <c r="C29" s="137"/>
      <c r="D29" s="137"/>
      <c r="E29" s="137"/>
      <c r="F29" s="137"/>
      <c r="G29" s="157"/>
      <c r="H29" s="157"/>
    </row>
    <row r="30" spans="1:8" ht="34.5" customHeight="1">
      <c r="A30" s="9">
        <v>6</v>
      </c>
      <c r="B30" s="137" t="s">
        <v>23</v>
      </c>
      <c r="C30" s="137"/>
      <c r="D30" s="137"/>
      <c r="E30" s="137"/>
      <c r="F30" s="137"/>
      <c r="G30" s="157"/>
      <c r="H30" s="157"/>
    </row>
    <row r="31" spans="1:8" ht="34.5" customHeight="1">
      <c r="A31" s="9">
        <v>7</v>
      </c>
      <c r="B31" s="137" t="s">
        <v>50</v>
      </c>
      <c r="C31" s="137"/>
      <c r="D31" s="137"/>
      <c r="E31" s="137"/>
      <c r="F31" s="137"/>
      <c r="G31" s="4"/>
      <c r="H31" s="25"/>
    </row>
    <row r="32" spans="1:8" ht="15.75">
      <c r="A32" s="9"/>
      <c r="B32" s="8"/>
      <c r="C32" s="8"/>
      <c r="D32" s="8"/>
      <c r="E32" s="26"/>
      <c r="F32" s="9"/>
      <c r="G32" s="156" t="s">
        <v>26</v>
      </c>
      <c r="H32" s="156"/>
    </row>
    <row r="33" spans="1:8" ht="15.75">
      <c r="A33" s="9"/>
      <c r="B33" s="8"/>
      <c r="C33" s="8"/>
      <c r="D33" s="8"/>
      <c r="G33" s="156" t="s">
        <v>27</v>
      </c>
      <c r="H33" s="156"/>
    </row>
    <row r="34" spans="1:8" ht="15.75">
      <c r="A34" s="9"/>
      <c r="B34" s="8"/>
      <c r="C34" s="8"/>
      <c r="D34" s="8"/>
      <c r="G34" s="3"/>
      <c r="H34" s="9"/>
    </row>
    <row r="35" spans="1:8" ht="15.75">
      <c r="A35" s="9"/>
      <c r="B35" s="8"/>
      <c r="C35" s="8"/>
      <c r="D35" s="8"/>
      <c r="E35" s="26"/>
      <c r="F35" s="9"/>
      <c r="G35" s="3"/>
      <c r="H35" s="9"/>
    </row>
    <row r="36" spans="1:8" ht="15.75">
      <c r="A36" s="9"/>
      <c r="B36" s="8"/>
      <c r="C36" s="8"/>
      <c r="D36" s="8"/>
      <c r="E36" s="26"/>
      <c r="F36" s="9"/>
      <c r="G36" s="3"/>
      <c r="H36" s="9"/>
    </row>
    <row r="37" spans="1:8" ht="15.75">
      <c r="A37" s="9"/>
      <c r="B37" s="8"/>
      <c r="C37" s="8"/>
      <c r="D37" s="8"/>
      <c r="E37" s="26"/>
      <c r="F37" s="9"/>
      <c r="G37" s="3"/>
      <c r="H37" s="9"/>
    </row>
    <row r="38" spans="1:8" ht="15.75">
      <c r="A38" s="9"/>
      <c r="B38" s="8"/>
      <c r="C38" s="8"/>
      <c r="D38" s="8"/>
      <c r="E38" s="26"/>
      <c r="F38" s="9"/>
      <c r="G38" s="3"/>
      <c r="H38" s="9"/>
    </row>
    <row r="39" spans="1:8" ht="15.75">
      <c r="A39" s="9"/>
      <c r="B39" s="8"/>
      <c r="C39" s="8"/>
      <c r="D39" s="8"/>
      <c r="E39" s="26"/>
      <c r="F39" s="9"/>
      <c r="G39" s="3"/>
      <c r="H39" s="9"/>
    </row>
    <row r="40" spans="1:8" ht="15.75">
      <c r="A40" s="9"/>
      <c r="B40" s="8"/>
      <c r="C40" s="8"/>
      <c r="D40" s="8"/>
      <c r="E40" s="26"/>
      <c r="F40" s="9"/>
      <c r="G40" s="3"/>
      <c r="H40" s="9"/>
    </row>
    <row r="41" spans="1:8" ht="15.75">
      <c r="A41" s="9"/>
      <c r="B41" s="8"/>
      <c r="C41" s="8"/>
      <c r="D41" s="8"/>
      <c r="E41" s="26"/>
      <c r="F41" s="9"/>
      <c r="G41" s="3"/>
      <c r="H41" s="9"/>
    </row>
    <row r="42" spans="1:8" ht="15.75">
      <c r="A42" s="9"/>
      <c r="B42" s="8"/>
      <c r="C42" s="8"/>
      <c r="D42" s="8"/>
      <c r="E42" s="26"/>
      <c r="F42" s="9"/>
      <c r="G42" s="3"/>
      <c r="H42" s="9"/>
    </row>
    <row r="43" spans="1:8" ht="15.75">
      <c r="A43" s="9"/>
      <c r="B43" s="8"/>
      <c r="C43" s="8"/>
      <c r="D43" s="8"/>
      <c r="E43" s="26"/>
      <c r="F43" s="9"/>
      <c r="G43" s="3"/>
      <c r="H43" s="9"/>
    </row>
    <row r="44" spans="1:8" ht="15.75">
      <c r="A44" s="9"/>
      <c r="B44" s="8"/>
      <c r="C44" s="8"/>
      <c r="D44" s="8"/>
      <c r="E44" s="26"/>
      <c r="F44" s="9"/>
      <c r="G44" s="3"/>
      <c r="H44" s="9"/>
    </row>
    <row r="45" spans="1:8" ht="15.75">
      <c r="A45" s="9"/>
      <c r="B45" s="8"/>
      <c r="C45" s="8"/>
      <c r="D45" s="8"/>
      <c r="E45" s="26"/>
      <c r="F45" s="9"/>
      <c r="G45" s="3"/>
      <c r="H45" s="9"/>
    </row>
    <row r="46" spans="1:8" ht="15.75">
      <c r="A46" s="9"/>
      <c r="B46" s="8"/>
      <c r="C46" s="8"/>
      <c r="D46" s="8"/>
      <c r="E46" s="26"/>
      <c r="F46" s="9"/>
      <c r="G46" s="3"/>
      <c r="H46" s="9"/>
    </row>
    <row r="47" spans="1:8" ht="15.75">
      <c r="A47" s="9"/>
      <c r="B47" s="8"/>
      <c r="C47" s="8"/>
      <c r="D47" s="8"/>
      <c r="E47" s="26"/>
      <c r="F47" s="9"/>
      <c r="G47" s="8"/>
      <c r="H47" s="9"/>
    </row>
    <row r="48" spans="1:8" ht="15.75">
      <c r="A48" s="9"/>
      <c r="B48" s="8"/>
      <c r="C48" s="8"/>
      <c r="D48" s="8"/>
      <c r="E48" s="26"/>
      <c r="F48" s="9"/>
      <c r="G48" s="8"/>
      <c r="H48" s="9"/>
    </row>
    <row r="49" spans="1:8" ht="15.75">
      <c r="A49" s="9"/>
      <c r="B49" s="8"/>
      <c r="C49" s="8"/>
      <c r="D49" s="8"/>
      <c r="E49" s="26"/>
      <c r="F49" s="9"/>
      <c r="G49" s="8"/>
      <c r="H49" s="9"/>
    </row>
    <row r="50" spans="1:8" ht="15.75">
      <c r="A50" s="9"/>
      <c r="B50" s="8"/>
      <c r="C50" s="8"/>
      <c r="D50" s="8"/>
      <c r="E50" s="26"/>
      <c r="F50" s="9"/>
      <c r="G50" s="8"/>
      <c r="H50" s="9"/>
    </row>
    <row r="51" spans="1:8" ht="15.75">
      <c r="A51" s="9"/>
      <c r="B51" s="8"/>
      <c r="C51" s="8"/>
      <c r="D51" s="8"/>
      <c r="E51" s="26"/>
      <c r="F51" s="9"/>
      <c r="G51" s="8"/>
      <c r="H51" s="9"/>
    </row>
    <row r="52" spans="1:8" ht="15.75">
      <c r="A52" s="9"/>
      <c r="B52" s="8"/>
      <c r="C52" s="8"/>
      <c r="D52" s="8"/>
      <c r="E52" s="26"/>
      <c r="F52" s="9"/>
      <c r="G52" s="8"/>
      <c r="H52" s="9"/>
    </row>
    <row r="53" spans="1:8" ht="15.75">
      <c r="A53" s="9"/>
      <c r="B53" s="8"/>
      <c r="C53" s="8"/>
      <c r="D53" s="8"/>
      <c r="E53" s="26"/>
      <c r="F53" s="9"/>
      <c r="G53" s="8"/>
      <c r="H53" s="9"/>
    </row>
    <row r="54" spans="1:8" ht="15.75">
      <c r="A54" s="9"/>
      <c r="B54" s="8"/>
      <c r="C54" s="8"/>
      <c r="D54" s="8"/>
      <c r="E54" s="26"/>
      <c r="F54" s="9"/>
      <c r="G54" s="8"/>
      <c r="H54" s="9"/>
    </row>
    <row r="55" spans="1:8" ht="15.75">
      <c r="A55" s="9"/>
      <c r="B55" s="8"/>
      <c r="C55" s="8"/>
      <c r="D55" s="8"/>
      <c r="E55" s="26"/>
      <c r="F55" s="9"/>
      <c r="G55" s="8"/>
      <c r="H55" s="9"/>
    </row>
    <row r="56" spans="1:8" ht="15.75">
      <c r="A56" s="9"/>
      <c r="B56" s="8"/>
      <c r="C56" s="8"/>
      <c r="D56" s="8"/>
      <c r="E56" s="26"/>
      <c r="F56" s="9"/>
      <c r="G56" s="8"/>
      <c r="H56" s="9"/>
    </row>
    <row r="57" spans="1:8" ht="15.75">
      <c r="A57" s="9"/>
      <c r="B57" s="8"/>
      <c r="C57" s="8"/>
      <c r="D57" s="8"/>
      <c r="E57" s="26"/>
      <c r="F57" s="9"/>
      <c r="G57" s="8"/>
      <c r="H57" s="9"/>
    </row>
    <row r="58" spans="1:8" ht="15.75">
      <c r="A58" s="9"/>
      <c r="B58" s="8"/>
      <c r="C58" s="8"/>
      <c r="D58" s="8"/>
      <c r="E58" s="26"/>
      <c r="F58" s="9"/>
      <c r="G58" s="8"/>
      <c r="H58" s="9"/>
    </row>
    <row r="59" spans="1:8" ht="15.75">
      <c r="A59" s="9"/>
      <c r="B59" s="8"/>
      <c r="C59" s="8"/>
      <c r="D59" s="8"/>
      <c r="E59" s="26"/>
      <c r="F59" s="9"/>
      <c r="G59" s="8"/>
      <c r="H59" s="9"/>
    </row>
    <row r="60" spans="1:8" ht="15.75">
      <c r="A60" s="9"/>
      <c r="B60" s="8"/>
      <c r="C60" s="8"/>
      <c r="D60" s="8"/>
      <c r="E60" s="26"/>
      <c r="F60" s="9"/>
      <c r="G60" s="8"/>
      <c r="H60" s="9"/>
    </row>
    <row r="61" spans="1:8" ht="15.75">
      <c r="A61" s="9"/>
      <c r="B61" s="8"/>
      <c r="C61" s="8"/>
      <c r="D61" s="8"/>
      <c r="E61" s="26"/>
      <c r="F61" s="9"/>
      <c r="G61" s="8"/>
      <c r="H61" s="9"/>
    </row>
    <row r="62" spans="1:8" ht="15.75">
      <c r="A62" s="9"/>
      <c r="B62" s="8"/>
      <c r="C62" s="8"/>
      <c r="D62" s="8"/>
      <c r="E62" s="26"/>
      <c r="F62" s="9"/>
      <c r="G62" s="8"/>
      <c r="H62" s="9"/>
    </row>
    <row r="63" spans="1:8" ht="15.75">
      <c r="A63" s="9"/>
      <c r="B63" s="8"/>
      <c r="C63" s="8"/>
      <c r="D63" s="8"/>
      <c r="E63" s="26"/>
      <c r="F63" s="9"/>
      <c r="G63" s="8"/>
      <c r="H63" s="9"/>
    </row>
    <row r="64" spans="1:8" ht="15.75">
      <c r="A64" s="9"/>
      <c r="B64" s="8"/>
      <c r="C64" s="8"/>
      <c r="D64" s="8"/>
      <c r="E64" s="26"/>
      <c r="F64" s="9"/>
      <c r="G64" s="8"/>
      <c r="H64" s="9"/>
    </row>
    <row r="65" spans="1:8" ht="15.75">
      <c r="A65" s="9"/>
      <c r="B65" s="8"/>
      <c r="C65" s="8"/>
      <c r="D65" s="8"/>
      <c r="E65" s="26"/>
      <c r="F65" s="9"/>
      <c r="G65" s="8"/>
      <c r="H65" s="9"/>
    </row>
    <row r="66" spans="1:8" ht="15.75">
      <c r="A66" s="9"/>
      <c r="B66" s="8"/>
      <c r="C66" s="8"/>
      <c r="D66" s="8"/>
      <c r="E66" s="26"/>
      <c r="F66" s="9"/>
      <c r="G66" s="8"/>
      <c r="H66" s="9"/>
    </row>
    <row r="67" spans="1:8" ht="15.75">
      <c r="A67" s="9"/>
      <c r="B67" s="8"/>
      <c r="C67" s="8"/>
      <c r="D67" s="8"/>
      <c r="E67" s="26"/>
      <c r="F67" s="9"/>
      <c r="G67" s="8"/>
      <c r="H67" s="9"/>
    </row>
    <row r="68" spans="1:8" ht="15.75">
      <c r="A68" s="9"/>
      <c r="B68" s="8"/>
      <c r="C68" s="8"/>
      <c r="D68" s="8"/>
      <c r="E68" s="26"/>
      <c r="F68" s="9"/>
      <c r="G68" s="8"/>
      <c r="H68" s="9"/>
    </row>
    <row r="69" spans="1:8" ht="15.75">
      <c r="A69" s="9"/>
      <c r="B69" s="8"/>
      <c r="C69" s="8"/>
      <c r="D69" s="8"/>
      <c r="E69" s="26"/>
      <c r="F69" s="9"/>
      <c r="G69" s="8"/>
      <c r="H69" s="9"/>
    </row>
    <row r="70" spans="1:8" ht="15.75">
      <c r="A70" s="9"/>
      <c r="B70" s="8"/>
      <c r="C70" s="8"/>
      <c r="D70" s="8"/>
      <c r="E70" s="26"/>
      <c r="F70" s="9"/>
      <c r="G70" s="8"/>
      <c r="H70" s="9"/>
    </row>
    <row r="71" spans="1:8" ht="15.75">
      <c r="A71" s="9"/>
      <c r="B71" s="8"/>
      <c r="C71" s="8"/>
      <c r="D71" s="8"/>
      <c r="E71" s="26"/>
      <c r="F71" s="9"/>
      <c r="G71" s="8"/>
      <c r="H71" s="9"/>
    </row>
    <row r="72" spans="1:8" ht="15.75">
      <c r="A72" s="9"/>
      <c r="B72" s="8"/>
      <c r="C72" s="8"/>
      <c r="D72" s="8"/>
      <c r="E72" s="26"/>
      <c r="F72" s="9"/>
      <c r="G72" s="8"/>
      <c r="H72" s="9"/>
    </row>
    <row r="73" spans="1:8" ht="15.75">
      <c r="A73" s="9"/>
      <c r="B73" s="8"/>
      <c r="C73" s="8"/>
      <c r="D73" s="8"/>
      <c r="E73" s="26"/>
      <c r="F73" s="9"/>
      <c r="G73" s="8"/>
      <c r="H73" s="9"/>
    </row>
    <row r="74" spans="1:8" ht="15.75">
      <c r="A74" s="9"/>
      <c r="B74" s="8"/>
      <c r="C74" s="8"/>
      <c r="D74" s="8"/>
      <c r="E74" s="26"/>
      <c r="F74" s="9"/>
      <c r="G74" s="8"/>
      <c r="H74" s="9"/>
    </row>
    <row r="75" spans="1:8" ht="15.75">
      <c r="A75" s="9"/>
      <c r="B75" s="8"/>
      <c r="C75" s="8"/>
      <c r="D75" s="8"/>
      <c r="E75" s="26"/>
      <c r="F75" s="9"/>
      <c r="G75" s="8"/>
      <c r="H75" s="9"/>
    </row>
    <row r="76" spans="1:8" ht="15.75">
      <c r="A76" s="9"/>
      <c r="B76" s="8"/>
      <c r="C76" s="8"/>
      <c r="D76" s="8"/>
      <c r="E76" s="26"/>
      <c r="F76" s="9"/>
      <c r="G76" s="8"/>
      <c r="H76" s="9"/>
    </row>
    <row r="77" spans="1:8" ht="15.75">
      <c r="A77" s="9"/>
      <c r="B77" s="8"/>
      <c r="C77" s="8"/>
      <c r="D77" s="8"/>
      <c r="E77" s="26"/>
      <c r="F77" s="9"/>
      <c r="G77" s="8"/>
      <c r="H77" s="9"/>
    </row>
    <row r="78" spans="1:8" ht="15.75">
      <c r="A78" s="9"/>
      <c r="B78" s="8"/>
      <c r="C78" s="8"/>
      <c r="D78" s="8"/>
      <c r="E78" s="26"/>
      <c r="F78" s="9"/>
      <c r="G78" s="8"/>
      <c r="H78" s="9"/>
    </row>
    <row r="79" spans="1:8" ht="15.75">
      <c r="A79" s="9"/>
      <c r="B79" s="8"/>
      <c r="C79" s="8"/>
      <c r="D79" s="8"/>
      <c r="E79" s="26"/>
      <c r="F79" s="9"/>
      <c r="G79" s="8"/>
      <c r="H79" s="9"/>
    </row>
    <row r="80" spans="1:8" ht="15.75">
      <c r="A80" s="9"/>
      <c r="B80" s="8"/>
      <c r="C80" s="8"/>
      <c r="D80" s="8"/>
      <c r="E80" s="26"/>
      <c r="F80" s="9"/>
      <c r="G80" s="8"/>
      <c r="H80" s="9"/>
    </row>
    <row r="81" spans="1:8" ht="15.75">
      <c r="A81" s="9"/>
      <c r="B81" s="8"/>
      <c r="C81" s="8"/>
      <c r="D81" s="8"/>
      <c r="E81" s="26"/>
      <c r="F81" s="9"/>
      <c r="G81" s="8"/>
      <c r="H81" s="9"/>
    </row>
    <row r="82" spans="1:8" ht="15.75">
      <c r="A82" s="9"/>
      <c r="B82" s="8"/>
      <c r="C82" s="8"/>
      <c r="D82" s="8"/>
      <c r="E82" s="26"/>
      <c r="F82" s="9"/>
      <c r="G82" s="8"/>
      <c r="H82" s="9"/>
    </row>
    <row r="83" spans="1:8" ht="15.75">
      <c r="A83" s="9"/>
      <c r="B83" s="8"/>
      <c r="C83" s="8"/>
      <c r="D83" s="8"/>
      <c r="E83" s="26"/>
      <c r="F83" s="9"/>
      <c r="G83" s="8"/>
      <c r="H83" s="9"/>
    </row>
    <row r="84" spans="1:8" ht="15.75">
      <c r="A84" s="9"/>
      <c r="B84" s="8"/>
      <c r="C84" s="8"/>
      <c r="D84" s="8"/>
      <c r="E84" s="26"/>
      <c r="F84" s="9"/>
      <c r="G84" s="8"/>
      <c r="H84" s="9"/>
    </row>
    <row r="85" spans="1:8" ht="15.75">
      <c r="A85" s="9"/>
      <c r="B85" s="8"/>
      <c r="C85" s="8"/>
      <c r="D85" s="8"/>
      <c r="E85" s="26"/>
      <c r="F85" s="9"/>
      <c r="G85" s="8"/>
      <c r="H85" s="9"/>
    </row>
    <row r="86" spans="1:8" ht="15.75">
      <c r="A86" s="9"/>
      <c r="B86" s="8"/>
      <c r="C86" s="8"/>
      <c r="D86" s="8"/>
      <c r="E86" s="26"/>
      <c r="F86" s="9"/>
      <c r="G86" s="8"/>
      <c r="H86" s="9"/>
    </row>
    <row r="87" spans="1:8" ht="15.75">
      <c r="A87" s="9"/>
      <c r="B87" s="8"/>
      <c r="C87" s="8"/>
      <c r="D87" s="8"/>
      <c r="E87" s="26"/>
      <c r="F87" s="9"/>
      <c r="G87" s="8"/>
      <c r="H87" s="9"/>
    </row>
    <row r="88" spans="1:8" ht="15.75">
      <c r="A88" s="9"/>
      <c r="B88" s="8"/>
      <c r="C88" s="8"/>
      <c r="D88" s="8"/>
      <c r="E88" s="26"/>
      <c r="F88" s="9"/>
      <c r="G88" s="8"/>
      <c r="H88" s="9"/>
    </row>
    <row r="89" spans="1:8" ht="15.75">
      <c r="A89" s="9"/>
      <c r="B89" s="8"/>
      <c r="C89" s="8"/>
      <c r="D89" s="8"/>
      <c r="E89" s="26"/>
      <c r="F89" s="9"/>
      <c r="G89" s="8"/>
      <c r="H89" s="9"/>
    </row>
    <row r="90" spans="1:8" ht="15.75">
      <c r="A90" s="9"/>
      <c r="B90" s="8"/>
      <c r="C90" s="8"/>
      <c r="D90" s="8"/>
      <c r="E90" s="26"/>
      <c r="F90" s="9"/>
      <c r="G90" s="8"/>
      <c r="H90" s="9"/>
    </row>
    <row r="91" spans="1:8" ht="15.75">
      <c r="A91" s="9"/>
      <c r="B91" s="8"/>
      <c r="C91" s="8"/>
      <c r="D91" s="8"/>
      <c r="E91" s="26"/>
      <c r="F91" s="9"/>
      <c r="G91" s="8"/>
      <c r="H91" s="9"/>
    </row>
    <row r="92" spans="1:8" ht="15.75">
      <c r="A92" s="9"/>
      <c r="B92" s="8"/>
      <c r="C92" s="8"/>
      <c r="D92" s="8"/>
      <c r="E92" s="26"/>
      <c r="F92" s="9"/>
      <c r="G92" s="8"/>
      <c r="H92" s="9"/>
    </row>
    <row r="93" spans="1:8" ht="15.75">
      <c r="A93" s="9"/>
      <c r="B93" s="8"/>
      <c r="C93" s="8"/>
      <c r="D93" s="8"/>
      <c r="E93" s="26"/>
      <c r="F93" s="9"/>
      <c r="G93" s="8"/>
      <c r="H93" s="9"/>
    </row>
    <row r="94" spans="1:8" ht="15.75">
      <c r="A94" s="9"/>
      <c r="B94" s="8"/>
      <c r="C94" s="8"/>
      <c r="D94" s="8"/>
      <c r="E94" s="26"/>
      <c r="F94" s="9"/>
      <c r="G94" s="8"/>
      <c r="H94" s="9"/>
    </row>
    <row r="95" spans="1:8" ht="15.75">
      <c r="A95" s="9"/>
      <c r="B95" s="8"/>
      <c r="C95" s="8"/>
      <c r="D95" s="8"/>
      <c r="E95" s="26"/>
      <c r="F95" s="9"/>
      <c r="G95" s="8"/>
      <c r="H95" s="9"/>
    </row>
    <row r="96" spans="1:8" ht="15.75">
      <c r="A96" s="9"/>
      <c r="B96" s="8"/>
      <c r="C96" s="8"/>
      <c r="D96" s="8"/>
      <c r="E96" s="26"/>
      <c r="F96" s="9"/>
      <c r="G96" s="8"/>
      <c r="H96" s="9"/>
    </row>
    <row r="97" spans="1:8" ht="15.75">
      <c r="A97" s="9"/>
      <c r="B97" s="8"/>
      <c r="C97" s="8"/>
      <c r="D97" s="8"/>
      <c r="E97" s="26"/>
      <c r="F97" s="9"/>
      <c r="G97" s="8"/>
      <c r="H97" s="9"/>
    </row>
    <row r="98" spans="1:8" ht="15.75">
      <c r="A98" s="9"/>
      <c r="B98" s="8"/>
      <c r="C98" s="8"/>
      <c r="D98" s="8"/>
      <c r="E98" s="26"/>
      <c r="F98" s="9"/>
      <c r="G98" s="8"/>
      <c r="H98" s="9"/>
    </row>
    <row r="99" spans="1:8" ht="15.75">
      <c r="A99" s="9"/>
      <c r="B99" s="8"/>
      <c r="C99" s="8"/>
      <c r="D99" s="8"/>
      <c r="E99" s="26"/>
      <c r="F99" s="9"/>
      <c r="G99" s="8"/>
      <c r="H99" s="9"/>
    </row>
    <row r="100" spans="1:8" ht="15.75">
      <c r="A100" s="9"/>
      <c r="B100" s="8"/>
      <c r="C100" s="8"/>
      <c r="D100" s="8"/>
      <c r="E100" s="26"/>
      <c r="F100" s="9"/>
      <c r="G100" s="8"/>
      <c r="H100" s="9"/>
    </row>
    <row r="101" spans="1:8" ht="15.75">
      <c r="A101" s="9"/>
      <c r="B101" s="8"/>
      <c r="C101" s="8"/>
      <c r="D101" s="8"/>
      <c r="E101" s="26"/>
      <c r="F101" s="9"/>
      <c r="G101" s="8"/>
      <c r="H101" s="9"/>
    </row>
    <row r="102" spans="1:8" ht="15.75">
      <c r="A102" s="9"/>
      <c r="B102" s="8"/>
      <c r="C102" s="8"/>
      <c r="D102" s="8"/>
      <c r="E102" s="26"/>
      <c r="F102" s="9"/>
      <c r="G102" s="8"/>
      <c r="H102" s="9"/>
    </row>
    <row r="103" spans="1:8" ht="15.75">
      <c r="A103" s="9"/>
      <c r="B103" s="8"/>
      <c r="C103" s="8"/>
      <c r="D103" s="8"/>
      <c r="E103" s="26"/>
      <c r="F103" s="9"/>
      <c r="G103" s="8"/>
      <c r="H103" s="9"/>
    </row>
    <row r="104" spans="1:8" ht="15.75">
      <c r="A104" s="9"/>
      <c r="B104" s="8"/>
      <c r="C104" s="8"/>
      <c r="D104" s="8"/>
      <c r="E104" s="26"/>
      <c r="F104" s="9"/>
      <c r="G104" s="8"/>
      <c r="H104" s="9"/>
    </row>
    <row r="105" spans="1:8" ht="15.75">
      <c r="A105" s="9"/>
      <c r="B105" s="8"/>
      <c r="C105" s="8"/>
      <c r="D105" s="8"/>
      <c r="E105" s="26"/>
      <c r="F105" s="9"/>
      <c r="G105" s="8"/>
      <c r="H105" s="9"/>
    </row>
    <row r="106" spans="1:8" ht="15.75">
      <c r="A106" s="9"/>
      <c r="B106" s="8"/>
      <c r="C106" s="8"/>
      <c r="D106" s="8"/>
      <c r="E106" s="26"/>
      <c r="F106" s="9"/>
      <c r="G106" s="8"/>
      <c r="H106" s="9"/>
    </row>
    <row r="107" spans="1:8" ht="15.75">
      <c r="A107" s="9"/>
      <c r="B107" s="8"/>
      <c r="C107" s="8"/>
      <c r="D107" s="8"/>
      <c r="E107" s="26"/>
      <c r="F107" s="9"/>
      <c r="G107" s="8"/>
      <c r="H107" s="9"/>
    </row>
    <row r="108" spans="1:8" ht="15.75">
      <c r="A108" s="9"/>
      <c r="B108" s="8"/>
      <c r="C108" s="8"/>
      <c r="D108" s="8"/>
      <c r="E108" s="26"/>
      <c r="F108" s="9"/>
      <c r="G108" s="8"/>
      <c r="H108" s="9"/>
    </row>
    <row r="109" spans="1:8" ht="15.75">
      <c r="A109" s="9"/>
      <c r="B109" s="8"/>
      <c r="C109" s="8"/>
      <c r="D109" s="8"/>
      <c r="E109" s="26"/>
      <c r="F109" s="9"/>
      <c r="G109" s="8"/>
      <c r="H109" s="9"/>
    </row>
    <row r="110" spans="1:8" ht="15.75">
      <c r="A110" s="9"/>
      <c r="B110" s="8"/>
      <c r="C110" s="8"/>
      <c r="D110" s="8"/>
      <c r="E110" s="26"/>
      <c r="F110" s="9"/>
      <c r="G110" s="8"/>
      <c r="H110" s="9"/>
    </row>
    <row r="111" spans="1:8" ht="15.75">
      <c r="A111" s="9"/>
      <c r="B111" s="8"/>
      <c r="C111" s="8"/>
      <c r="D111" s="8"/>
      <c r="E111" s="26"/>
      <c r="F111" s="9"/>
      <c r="G111" s="8"/>
      <c r="H111" s="9"/>
    </row>
    <row r="112" spans="1:8" ht="15.75">
      <c r="A112" s="9"/>
      <c r="B112" s="8"/>
      <c r="C112" s="8"/>
      <c r="D112" s="8"/>
      <c r="E112" s="26"/>
      <c r="F112" s="9"/>
      <c r="G112" s="8"/>
      <c r="H112" s="9"/>
    </row>
    <row r="113" spans="1:8" ht="15.75">
      <c r="A113" s="9"/>
      <c r="B113" s="8"/>
      <c r="C113" s="8"/>
      <c r="D113" s="8"/>
      <c r="E113" s="26"/>
      <c r="F113" s="9"/>
      <c r="G113" s="8"/>
      <c r="H113" s="9"/>
    </row>
    <row r="114" spans="1:8" ht="15.75">
      <c r="A114" s="9"/>
      <c r="B114" s="8"/>
      <c r="C114" s="8"/>
      <c r="D114" s="8"/>
      <c r="E114" s="26"/>
      <c r="F114" s="9"/>
      <c r="G114" s="8"/>
      <c r="H114" s="9"/>
    </row>
    <row r="115" spans="1:8" ht="15.75">
      <c r="A115" s="9"/>
      <c r="B115" s="8"/>
      <c r="C115" s="8"/>
      <c r="D115" s="8"/>
      <c r="E115" s="26"/>
      <c r="F115" s="9"/>
      <c r="G115" s="8"/>
      <c r="H115" s="9"/>
    </row>
    <row r="116" spans="1:8" ht="15.75">
      <c r="A116" s="9"/>
      <c r="B116" s="8"/>
      <c r="C116" s="8"/>
      <c r="D116" s="8"/>
      <c r="E116" s="26"/>
      <c r="F116" s="9"/>
      <c r="G116" s="8"/>
      <c r="H116" s="9"/>
    </row>
    <row r="117" spans="1:8" ht="15.75">
      <c r="A117" s="9"/>
      <c r="B117" s="8"/>
      <c r="C117" s="8"/>
      <c r="D117" s="8"/>
      <c r="E117" s="26"/>
      <c r="F117" s="9"/>
      <c r="G117" s="8"/>
      <c r="H117" s="9"/>
    </row>
    <row r="118" spans="1:8" ht="15.75">
      <c r="A118" s="9"/>
      <c r="B118" s="8"/>
      <c r="C118" s="8"/>
      <c r="D118" s="8"/>
      <c r="E118" s="26"/>
      <c r="F118" s="9"/>
      <c r="G118" s="8"/>
      <c r="H118" s="9"/>
    </row>
    <row r="119" spans="1:8" ht="15.75">
      <c r="A119" s="9"/>
      <c r="B119" s="8"/>
      <c r="C119" s="8"/>
      <c r="D119" s="8"/>
      <c r="E119" s="26"/>
      <c r="F119" s="9"/>
      <c r="G119" s="8"/>
      <c r="H119" s="9"/>
    </row>
    <row r="120" spans="1:8" ht="15.75">
      <c r="A120" s="9"/>
      <c r="B120" s="8"/>
      <c r="C120" s="8"/>
      <c r="D120" s="8"/>
      <c r="E120" s="26"/>
      <c r="F120" s="9"/>
      <c r="G120" s="8"/>
      <c r="H120" s="9"/>
    </row>
    <row r="121" spans="1:8" ht="15.75">
      <c r="A121" s="9"/>
      <c r="B121" s="8"/>
      <c r="C121" s="8"/>
      <c r="D121" s="8"/>
      <c r="E121" s="26"/>
      <c r="F121" s="9"/>
      <c r="G121" s="8"/>
      <c r="H121" s="9"/>
    </row>
    <row r="122" spans="1:8" ht="15.75">
      <c r="A122" s="9"/>
      <c r="B122" s="8"/>
      <c r="C122" s="8"/>
      <c r="D122" s="8"/>
      <c r="E122" s="26"/>
      <c r="F122" s="9"/>
      <c r="G122" s="8"/>
      <c r="H122" s="9"/>
    </row>
    <row r="123" spans="1:8" ht="15.75">
      <c r="A123" s="9"/>
      <c r="B123" s="8"/>
      <c r="C123" s="8"/>
      <c r="D123" s="8"/>
      <c r="E123" s="26"/>
      <c r="F123" s="9"/>
      <c r="G123" s="8"/>
      <c r="H123" s="9"/>
    </row>
    <row r="124" spans="1:8" ht="15.75">
      <c r="A124" s="9"/>
      <c r="B124" s="8"/>
      <c r="C124" s="8"/>
      <c r="D124" s="8"/>
      <c r="E124" s="26"/>
      <c r="F124" s="9"/>
      <c r="G124" s="8"/>
      <c r="H124" s="9"/>
    </row>
    <row r="125" spans="1:8" ht="15.75">
      <c r="A125" s="9"/>
      <c r="B125" s="8"/>
      <c r="C125" s="8"/>
      <c r="D125" s="8"/>
      <c r="E125" s="26"/>
      <c r="F125" s="9"/>
      <c r="G125" s="8"/>
      <c r="H125" s="9"/>
    </row>
    <row r="126" spans="1:8" ht="15.75">
      <c r="A126" s="9"/>
      <c r="B126" s="8"/>
      <c r="C126" s="8"/>
      <c r="D126" s="8"/>
      <c r="E126" s="26"/>
      <c r="F126" s="9"/>
      <c r="G126" s="8"/>
      <c r="H126" s="9"/>
    </row>
    <row r="127" spans="1:8" ht="15.75">
      <c r="A127" s="9"/>
      <c r="B127" s="8"/>
      <c r="C127" s="8"/>
      <c r="D127" s="8"/>
      <c r="E127" s="26"/>
      <c r="F127" s="9"/>
      <c r="G127" s="8"/>
      <c r="H127" s="9"/>
    </row>
    <row r="128" spans="1:8" ht="15.75">
      <c r="A128" s="9"/>
      <c r="B128" s="8"/>
      <c r="C128" s="8"/>
      <c r="D128" s="8"/>
      <c r="E128" s="26"/>
      <c r="F128" s="9"/>
      <c r="G128" s="8"/>
      <c r="H128" s="9"/>
    </row>
    <row r="129" spans="1:8" ht="15.75">
      <c r="A129" s="9"/>
      <c r="B129" s="8"/>
      <c r="C129" s="8"/>
      <c r="D129" s="8"/>
      <c r="E129" s="26"/>
      <c r="F129" s="9"/>
      <c r="G129" s="8"/>
      <c r="H129" s="9"/>
    </row>
    <row r="130" spans="1:8" ht="15.75">
      <c r="A130" s="9"/>
      <c r="B130" s="8"/>
      <c r="C130" s="8"/>
      <c r="D130" s="8"/>
      <c r="E130" s="26"/>
      <c r="F130" s="9"/>
      <c r="G130" s="8"/>
      <c r="H130" s="9"/>
    </row>
    <row r="131" spans="1:8" ht="15.75">
      <c r="A131" s="9"/>
      <c r="B131" s="8"/>
      <c r="C131" s="8"/>
      <c r="D131" s="8"/>
      <c r="E131" s="26"/>
      <c r="F131" s="9"/>
      <c r="G131" s="8"/>
      <c r="H131" s="9"/>
    </row>
    <row r="132" spans="1:8" ht="15.75">
      <c r="A132" s="9"/>
      <c r="B132" s="8"/>
      <c r="C132" s="8"/>
      <c r="D132" s="8"/>
      <c r="E132" s="26"/>
      <c r="F132" s="9"/>
      <c r="G132" s="8"/>
      <c r="H132" s="9"/>
    </row>
    <row r="133" spans="1:8" ht="15.75">
      <c r="A133" s="9"/>
      <c r="B133" s="8"/>
      <c r="C133" s="8"/>
      <c r="D133" s="8"/>
      <c r="E133" s="26"/>
      <c r="F133" s="9"/>
      <c r="G133" s="8"/>
      <c r="H133" s="9"/>
    </row>
    <row r="134" spans="1:8" ht="15.75">
      <c r="A134" s="9"/>
      <c r="B134" s="8"/>
      <c r="C134" s="8"/>
      <c r="D134" s="8"/>
      <c r="E134" s="26"/>
      <c r="F134" s="9"/>
      <c r="G134" s="8"/>
      <c r="H134" s="9"/>
    </row>
    <row r="135" spans="1:8" ht="15.75">
      <c r="A135" s="9"/>
      <c r="B135" s="8"/>
      <c r="C135" s="8"/>
      <c r="D135" s="8"/>
      <c r="E135" s="26"/>
      <c r="F135" s="9"/>
      <c r="G135" s="8"/>
      <c r="H135" s="9"/>
    </row>
    <row r="136" spans="1:8" ht="15.75">
      <c r="A136" s="9"/>
      <c r="B136" s="8"/>
      <c r="C136" s="8"/>
      <c r="D136" s="8"/>
      <c r="E136" s="26"/>
      <c r="F136" s="9"/>
      <c r="G136" s="8"/>
      <c r="H136" s="9"/>
    </row>
    <row r="137" spans="1:8" ht="15.75">
      <c r="A137" s="9"/>
      <c r="B137" s="8"/>
      <c r="C137" s="8"/>
      <c r="D137" s="8"/>
      <c r="E137" s="26"/>
      <c r="F137" s="9"/>
      <c r="G137" s="8"/>
      <c r="H137" s="9"/>
    </row>
    <row r="138" spans="1:8" ht="15.75">
      <c r="A138" s="9"/>
      <c r="B138" s="8"/>
      <c r="C138" s="8"/>
      <c r="D138" s="8"/>
      <c r="E138" s="26"/>
      <c r="F138" s="9"/>
      <c r="G138" s="8"/>
      <c r="H138" s="9"/>
    </row>
    <row r="139" spans="1:8" ht="15.75">
      <c r="A139" s="9"/>
      <c r="B139" s="8"/>
      <c r="C139" s="8"/>
      <c r="D139" s="8"/>
      <c r="E139" s="26"/>
      <c r="F139" s="9"/>
      <c r="G139" s="8"/>
      <c r="H139" s="9"/>
    </row>
    <row r="140" spans="1:8" ht="15.75">
      <c r="A140" s="9"/>
      <c r="B140" s="8"/>
      <c r="C140" s="8"/>
      <c r="D140" s="8"/>
      <c r="E140" s="26"/>
      <c r="F140" s="9"/>
      <c r="G140" s="8"/>
      <c r="H140" s="9"/>
    </row>
    <row r="141" spans="1:8" ht="15.75">
      <c r="A141" s="9"/>
      <c r="B141" s="8"/>
      <c r="C141" s="8"/>
      <c r="D141" s="8"/>
      <c r="E141" s="26"/>
      <c r="F141" s="9"/>
      <c r="G141" s="8"/>
      <c r="H141" s="9"/>
    </row>
    <row r="142" spans="1:8" ht="15.75">
      <c r="A142" s="9"/>
      <c r="B142" s="8"/>
      <c r="C142" s="8"/>
      <c r="D142" s="8"/>
      <c r="E142" s="26"/>
      <c r="F142" s="9"/>
      <c r="G142" s="8"/>
      <c r="H142" s="9"/>
    </row>
    <row r="143" spans="1:8" ht="15.75">
      <c r="A143" s="9"/>
      <c r="B143" s="8"/>
      <c r="C143" s="8"/>
      <c r="D143" s="8"/>
      <c r="E143" s="26"/>
      <c r="F143" s="9"/>
      <c r="G143" s="8"/>
      <c r="H143" s="9"/>
    </row>
    <row r="144" spans="1:8" ht="15.75">
      <c r="A144" s="9"/>
      <c r="B144" s="8"/>
      <c r="C144" s="8"/>
      <c r="D144" s="8"/>
      <c r="E144" s="26"/>
      <c r="F144" s="9"/>
      <c r="G144" s="8"/>
      <c r="H144" s="9"/>
    </row>
    <row r="145" spans="1:8" ht="15.75">
      <c r="A145" s="9"/>
      <c r="B145" s="8"/>
      <c r="C145" s="8"/>
      <c r="D145" s="8"/>
      <c r="E145" s="26"/>
      <c r="F145" s="9"/>
      <c r="G145" s="8"/>
      <c r="H145" s="9"/>
    </row>
    <row r="146" spans="1:8" ht="15.75">
      <c r="A146" s="9"/>
      <c r="B146" s="8"/>
      <c r="C146" s="8"/>
      <c r="D146" s="8"/>
      <c r="E146" s="26"/>
      <c r="F146" s="9"/>
      <c r="G146" s="8"/>
      <c r="H146" s="9"/>
    </row>
    <row r="147" spans="1:8" ht="15.75">
      <c r="A147" s="9"/>
      <c r="B147" s="8"/>
      <c r="C147" s="8"/>
      <c r="D147" s="8"/>
      <c r="E147" s="26"/>
      <c r="F147" s="9"/>
      <c r="G147" s="8"/>
      <c r="H147" s="9"/>
    </row>
    <row r="148" spans="1:8" ht="15.75">
      <c r="A148" s="9"/>
      <c r="B148" s="8"/>
      <c r="C148" s="8"/>
      <c r="D148" s="8"/>
      <c r="E148" s="26"/>
      <c r="F148" s="9"/>
      <c r="G148" s="8"/>
      <c r="H148" s="9"/>
    </row>
    <row r="149" spans="1:8" ht="15.75">
      <c r="A149" s="9"/>
      <c r="B149" s="8"/>
      <c r="C149" s="8"/>
      <c r="D149" s="8"/>
      <c r="E149" s="26"/>
      <c r="F149" s="9"/>
      <c r="G149" s="8"/>
      <c r="H149" s="9"/>
    </row>
  </sheetData>
  <sheetProtection password="CCB7" sheet="1"/>
  <mergeCells count="22">
    <mergeCell ref="A1:E1"/>
    <mergeCell ref="B25:F25"/>
    <mergeCell ref="F2:H2"/>
    <mergeCell ref="G33:H33"/>
    <mergeCell ref="B28:F28"/>
    <mergeCell ref="B29:F29"/>
    <mergeCell ref="B30:F30"/>
    <mergeCell ref="C5:D6"/>
    <mergeCell ref="F1:H1"/>
    <mergeCell ref="A2:E4"/>
    <mergeCell ref="A5:A6"/>
    <mergeCell ref="B31:F31"/>
    <mergeCell ref="F4:H4"/>
    <mergeCell ref="B5:B6"/>
    <mergeCell ref="B27:F27"/>
    <mergeCell ref="G28:H30"/>
    <mergeCell ref="G32:H32"/>
    <mergeCell ref="B26:F26"/>
    <mergeCell ref="F5:G5"/>
    <mergeCell ref="E5:E6"/>
    <mergeCell ref="H5:H6"/>
    <mergeCell ref="F3:H3"/>
  </mergeCells>
  <printOptions/>
  <pageMargins left="0.75" right="0.5" top="0.5" bottom="0.5" header="0.5" footer="0.5"/>
  <pageSetup horizontalDpi="120" verticalDpi="120" orientation="landscape" scale="73" r:id="rId2"/>
  <headerFooter alignWithMargins="0">
    <oddFooter>&amp;CPage &amp;P of &amp;N</oddFooter>
  </headerFooter>
  <rowBreaks count="2" manualBreakCount="2">
    <brk id="14" max="7" man="1"/>
    <brk id="33" max="7" man="1"/>
  </rowBreaks>
  <drawing r:id="rId1"/>
</worksheet>
</file>

<file path=xl/worksheets/sheet6.xml><?xml version="1.0" encoding="utf-8"?>
<worksheet xmlns="http://schemas.openxmlformats.org/spreadsheetml/2006/main" xmlns:r="http://schemas.openxmlformats.org/officeDocument/2006/relationships">
  <dimension ref="A1:M136"/>
  <sheetViews>
    <sheetView zoomScale="80" zoomScaleNormal="80" zoomScalePageLayoutView="0" workbookViewId="0" topLeftCell="A1">
      <selection activeCell="I1" sqref="I1"/>
    </sheetView>
  </sheetViews>
  <sheetFormatPr defaultColWidth="9.140625" defaultRowHeight="12.75"/>
  <cols>
    <col min="1" max="1" width="7.8515625" style="122" customWidth="1"/>
    <col min="2" max="2" width="41.28125" style="90" customWidth="1"/>
    <col min="3" max="3" width="46.8515625" style="90" customWidth="1"/>
    <col min="4" max="4" width="11.8515625" style="90" customWidth="1"/>
    <col min="5" max="5" width="10.00390625" style="90" customWidth="1"/>
    <col min="6" max="6" width="19.00390625" style="90" customWidth="1"/>
    <col min="7" max="7" width="10.57421875" style="90" customWidth="1"/>
    <col min="8" max="8" width="12.7109375" style="90" customWidth="1"/>
    <col min="9" max="9" width="9.57421875" style="90" bestFit="1" customWidth="1"/>
    <col min="10" max="10" width="9.8515625" style="90" bestFit="1" customWidth="1"/>
    <col min="11" max="11" width="10.7109375" style="90" bestFit="1" customWidth="1"/>
    <col min="12" max="12" width="9.8515625" style="90" bestFit="1" customWidth="1"/>
    <col min="13" max="16384" width="9.140625" style="90" customWidth="1"/>
  </cols>
  <sheetData>
    <row r="1" spans="1:11" ht="17.25" customHeight="1">
      <c r="A1" s="182" t="s">
        <v>292</v>
      </c>
      <c r="B1" s="182"/>
      <c r="C1" s="182"/>
      <c r="D1" s="182"/>
      <c r="E1" s="183" t="s">
        <v>293</v>
      </c>
      <c r="F1" s="184"/>
      <c r="G1" s="87">
        <v>202500</v>
      </c>
      <c r="H1" s="88"/>
      <c r="I1" s="89"/>
      <c r="J1" s="89"/>
      <c r="K1" s="89"/>
    </row>
    <row r="2" spans="1:11" ht="24" customHeight="1">
      <c r="A2" s="185" t="s">
        <v>294</v>
      </c>
      <c r="B2" s="186"/>
      <c r="C2" s="186"/>
      <c r="D2" s="187"/>
      <c r="E2" s="183" t="s">
        <v>295</v>
      </c>
      <c r="F2" s="184"/>
      <c r="G2" s="87">
        <f>G1*2%</f>
        <v>4050</v>
      </c>
      <c r="H2" s="88"/>
      <c r="I2" s="89"/>
      <c r="J2" s="89"/>
      <c r="K2" s="89"/>
    </row>
    <row r="3" spans="1:11" ht="24" customHeight="1">
      <c r="A3" s="188"/>
      <c r="B3" s="189"/>
      <c r="C3" s="189"/>
      <c r="D3" s="190"/>
      <c r="E3" s="191" t="s">
        <v>296</v>
      </c>
      <c r="F3" s="191"/>
      <c r="G3" s="191"/>
      <c r="H3" s="191"/>
      <c r="I3" s="91"/>
      <c r="J3" s="89"/>
      <c r="K3" s="89"/>
    </row>
    <row r="4" spans="1:11" ht="15" customHeight="1">
      <c r="A4" s="182" t="s">
        <v>163</v>
      </c>
      <c r="B4" s="182" t="s">
        <v>164</v>
      </c>
      <c r="C4" s="182"/>
      <c r="D4" s="182" t="s">
        <v>165</v>
      </c>
      <c r="E4" s="182" t="s">
        <v>166</v>
      </c>
      <c r="F4" s="182"/>
      <c r="G4" s="182" t="s">
        <v>167</v>
      </c>
      <c r="H4" s="182" t="s">
        <v>168</v>
      </c>
      <c r="I4" s="89"/>
      <c r="J4" s="89"/>
      <c r="K4" s="89"/>
    </row>
    <row r="5" spans="1:11" ht="18.75" customHeight="1">
      <c r="A5" s="192"/>
      <c r="B5" s="182"/>
      <c r="C5" s="182"/>
      <c r="D5" s="182"/>
      <c r="E5" s="93" t="s">
        <v>297</v>
      </c>
      <c r="F5" s="94" t="s">
        <v>298</v>
      </c>
      <c r="G5" s="192"/>
      <c r="H5" s="192"/>
      <c r="I5" s="89"/>
      <c r="J5" s="89"/>
      <c r="K5" s="89"/>
    </row>
    <row r="6" spans="1:11" s="97" customFormat="1" ht="14.25" customHeight="1">
      <c r="A6" s="92">
        <v>1</v>
      </c>
      <c r="B6" s="182">
        <v>2</v>
      </c>
      <c r="C6" s="182"/>
      <c r="D6" s="86">
        <v>3</v>
      </c>
      <c r="E6" s="95">
        <v>4</v>
      </c>
      <c r="F6" s="86">
        <v>5</v>
      </c>
      <c r="G6" s="92">
        <v>6</v>
      </c>
      <c r="H6" s="92">
        <v>7</v>
      </c>
      <c r="I6" s="96"/>
      <c r="J6" s="96"/>
      <c r="K6" s="96"/>
    </row>
    <row r="7" spans="1:8" ht="132" customHeight="1">
      <c r="A7" s="92">
        <v>1</v>
      </c>
      <c r="B7" s="193" t="s">
        <v>299</v>
      </c>
      <c r="C7" s="193"/>
      <c r="D7" s="99" t="s">
        <v>300</v>
      </c>
      <c r="E7" s="100"/>
      <c r="F7" s="101"/>
      <c r="G7" s="102" t="s">
        <v>173</v>
      </c>
      <c r="H7" s="99"/>
    </row>
    <row r="8" spans="1:8" ht="21" customHeight="1">
      <c r="A8" s="92" t="s">
        <v>301</v>
      </c>
      <c r="B8" s="103" t="s">
        <v>302</v>
      </c>
      <c r="C8" s="98"/>
      <c r="D8" s="99"/>
      <c r="E8" s="102"/>
      <c r="F8" s="101"/>
      <c r="G8" s="102"/>
      <c r="H8" s="99"/>
    </row>
    <row r="9" spans="1:8" ht="24" customHeight="1">
      <c r="A9" s="92" t="s">
        <v>303</v>
      </c>
      <c r="B9" s="98" t="s">
        <v>304</v>
      </c>
      <c r="C9" s="104" t="s">
        <v>305</v>
      </c>
      <c r="D9" s="99"/>
      <c r="E9" s="102"/>
      <c r="F9" s="102"/>
      <c r="G9" s="102"/>
      <c r="H9" s="99"/>
    </row>
    <row r="10" spans="1:8" ht="46.5" customHeight="1">
      <c r="A10" s="92" t="s">
        <v>306</v>
      </c>
      <c r="B10" s="98" t="s">
        <v>307</v>
      </c>
      <c r="C10" s="104" t="s">
        <v>308</v>
      </c>
      <c r="D10" s="99"/>
      <c r="E10" s="102"/>
      <c r="F10" s="102"/>
      <c r="G10" s="102"/>
      <c r="H10" s="99"/>
    </row>
    <row r="11" spans="1:8" ht="36" customHeight="1">
      <c r="A11" s="92" t="s">
        <v>192</v>
      </c>
      <c r="B11" s="98" t="s">
        <v>309</v>
      </c>
      <c r="C11" s="98" t="s">
        <v>310</v>
      </c>
      <c r="D11" s="99"/>
      <c r="E11" s="102"/>
      <c r="F11" s="102"/>
      <c r="G11" s="102"/>
      <c r="H11" s="99"/>
    </row>
    <row r="12" spans="1:8" ht="29.25" customHeight="1">
      <c r="A12" s="92" t="s">
        <v>311</v>
      </c>
      <c r="B12" s="98" t="s">
        <v>312</v>
      </c>
      <c r="C12" s="98" t="s">
        <v>313</v>
      </c>
      <c r="D12" s="99"/>
      <c r="E12" s="102"/>
      <c r="F12" s="102"/>
      <c r="G12" s="102"/>
      <c r="H12" s="99"/>
    </row>
    <row r="13" spans="1:8" ht="28.5" customHeight="1">
      <c r="A13" s="92" t="s">
        <v>314</v>
      </c>
      <c r="B13" s="98" t="s">
        <v>315</v>
      </c>
      <c r="C13" s="105" t="s">
        <v>316</v>
      </c>
      <c r="D13" s="99"/>
      <c r="E13" s="102"/>
      <c r="F13" s="102"/>
      <c r="G13" s="102"/>
      <c r="H13" s="99"/>
    </row>
    <row r="14" spans="1:8" ht="23.25" customHeight="1">
      <c r="A14" s="92" t="s">
        <v>203</v>
      </c>
      <c r="B14" s="98" t="s">
        <v>317</v>
      </c>
      <c r="C14" s="98" t="s">
        <v>318</v>
      </c>
      <c r="D14" s="99"/>
      <c r="E14" s="102"/>
      <c r="F14" s="102"/>
      <c r="G14" s="102"/>
      <c r="H14" s="99"/>
    </row>
    <row r="15" spans="1:8" ht="22.5" customHeight="1">
      <c r="A15" s="92" t="s">
        <v>319</v>
      </c>
      <c r="B15" s="98" t="s">
        <v>320</v>
      </c>
      <c r="C15" s="98" t="s">
        <v>321</v>
      </c>
      <c r="D15" s="99"/>
      <c r="E15" s="102"/>
      <c r="F15" s="102"/>
      <c r="G15" s="102"/>
      <c r="H15" s="99"/>
    </row>
    <row r="16" spans="1:8" ht="22.5" customHeight="1">
      <c r="A16" s="92" t="s">
        <v>322</v>
      </c>
      <c r="B16" s="98" t="s">
        <v>323</v>
      </c>
      <c r="C16" s="98" t="s">
        <v>324</v>
      </c>
      <c r="D16" s="99"/>
      <c r="E16" s="102"/>
      <c r="F16" s="102"/>
      <c r="G16" s="102"/>
      <c r="H16" s="99"/>
    </row>
    <row r="17" spans="1:8" ht="22.5" customHeight="1">
      <c r="A17" s="92" t="s">
        <v>325</v>
      </c>
      <c r="B17" s="98" t="s">
        <v>326</v>
      </c>
      <c r="C17" s="98" t="s">
        <v>327</v>
      </c>
      <c r="D17" s="99"/>
      <c r="E17" s="102"/>
      <c r="F17" s="102"/>
      <c r="G17" s="102"/>
      <c r="H17" s="99"/>
    </row>
    <row r="18" spans="1:8" ht="22.5" customHeight="1">
      <c r="A18" s="92" t="s">
        <v>240</v>
      </c>
      <c r="B18" s="98" t="s">
        <v>328</v>
      </c>
      <c r="C18" s="98" t="s">
        <v>329</v>
      </c>
      <c r="D18" s="99"/>
      <c r="E18" s="102"/>
      <c r="F18" s="102"/>
      <c r="G18" s="102"/>
      <c r="H18" s="99"/>
    </row>
    <row r="19" spans="1:8" ht="22.5" customHeight="1">
      <c r="A19" s="92" t="s">
        <v>330</v>
      </c>
      <c r="B19" s="103" t="s">
        <v>331</v>
      </c>
      <c r="C19" s="98"/>
      <c r="D19" s="99"/>
      <c r="E19" s="102"/>
      <c r="F19" s="102"/>
      <c r="G19" s="102"/>
      <c r="H19" s="99"/>
    </row>
    <row r="20" spans="1:8" ht="21.75" customHeight="1">
      <c r="A20" s="92" t="s">
        <v>332</v>
      </c>
      <c r="B20" s="98" t="s">
        <v>333</v>
      </c>
      <c r="C20" s="98" t="s">
        <v>334</v>
      </c>
      <c r="D20" s="99"/>
      <c r="E20" s="102"/>
      <c r="F20" s="102"/>
      <c r="G20" s="102"/>
      <c r="H20" s="99"/>
    </row>
    <row r="21" spans="1:8" ht="21.75" customHeight="1">
      <c r="A21" s="92" t="s">
        <v>335</v>
      </c>
      <c r="B21" s="98" t="s">
        <v>336</v>
      </c>
      <c r="C21" s="98" t="s">
        <v>337</v>
      </c>
      <c r="D21" s="99"/>
      <c r="E21" s="102"/>
      <c r="F21" s="102"/>
      <c r="G21" s="102"/>
      <c r="H21" s="99"/>
    </row>
    <row r="22" spans="1:8" ht="21.75" customHeight="1">
      <c r="A22" s="92" t="s">
        <v>192</v>
      </c>
      <c r="B22" s="98" t="s">
        <v>338</v>
      </c>
      <c r="C22" s="98" t="s">
        <v>339</v>
      </c>
      <c r="D22" s="99"/>
      <c r="E22" s="102"/>
      <c r="F22" s="102"/>
      <c r="G22" s="102"/>
      <c r="H22" s="99"/>
    </row>
    <row r="23" spans="1:8" ht="33.75" customHeight="1">
      <c r="A23" s="92" t="s">
        <v>198</v>
      </c>
      <c r="B23" s="98" t="s">
        <v>340</v>
      </c>
      <c r="C23" s="98" t="s">
        <v>341</v>
      </c>
      <c r="D23" s="99"/>
      <c r="E23" s="102"/>
      <c r="F23" s="102"/>
      <c r="G23" s="102"/>
      <c r="H23" s="99"/>
    </row>
    <row r="24" spans="1:8" ht="21.75" customHeight="1">
      <c r="A24" s="92" t="s">
        <v>314</v>
      </c>
      <c r="B24" s="105" t="s">
        <v>342</v>
      </c>
      <c r="C24" s="105" t="s">
        <v>343</v>
      </c>
      <c r="D24" s="99"/>
      <c r="E24" s="102"/>
      <c r="F24" s="102"/>
      <c r="G24" s="102"/>
      <c r="H24" s="99"/>
    </row>
    <row r="25" spans="1:8" ht="21.75" customHeight="1">
      <c r="A25" s="92" t="s">
        <v>203</v>
      </c>
      <c r="B25" s="98" t="s">
        <v>344</v>
      </c>
      <c r="C25" s="98" t="s">
        <v>345</v>
      </c>
      <c r="D25" s="99"/>
      <c r="E25" s="102"/>
      <c r="F25" s="102"/>
      <c r="G25" s="102"/>
      <c r="H25" s="99"/>
    </row>
    <row r="26" spans="1:8" ht="26.25" customHeight="1">
      <c r="A26" s="92" t="s">
        <v>319</v>
      </c>
      <c r="B26" s="98" t="s">
        <v>346</v>
      </c>
      <c r="C26" s="98" t="s">
        <v>345</v>
      </c>
      <c r="D26" s="99"/>
      <c r="E26" s="102"/>
      <c r="F26" s="102"/>
      <c r="G26" s="102"/>
      <c r="H26" s="99"/>
    </row>
    <row r="27" spans="1:8" ht="49.5" customHeight="1">
      <c r="A27" s="92" t="s">
        <v>322</v>
      </c>
      <c r="B27" s="98" t="s">
        <v>347</v>
      </c>
      <c r="C27" s="98" t="s">
        <v>348</v>
      </c>
      <c r="D27" s="99"/>
      <c r="E27" s="102"/>
      <c r="F27" s="102"/>
      <c r="G27" s="102"/>
      <c r="H27" s="99"/>
    </row>
    <row r="28" spans="1:8" ht="20.25" customHeight="1">
      <c r="A28" s="92" t="s">
        <v>349</v>
      </c>
      <c r="B28" s="105" t="s">
        <v>350</v>
      </c>
      <c r="C28" s="98"/>
      <c r="D28" s="99"/>
      <c r="E28" s="102"/>
      <c r="F28" s="102"/>
      <c r="G28" s="102"/>
      <c r="H28" s="99"/>
    </row>
    <row r="29" spans="1:8" ht="33" customHeight="1">
      <c r="A29" s="92" t="s">
        <v>303</v>
      </c>
      <c r="B29" s="98" t="s">
        <v>351</v>
      </c>
      <c r="C29" s="98" t="s">
        <v>352</v>
      </c>
      <c r="D29" s="99"/>
      <c r="E29" s="102"/>
      <c r="F29" s="102"/>
      <c r="G29" s="102"/>
      <c r="H29" s="99"/>
    </row>
    <row r="30" spans="1:8" ht="26.25" customHeight="1">
      <c r="A30" s="92" t="s">
        <v>306</v>
      </c>
      <c r="B30" s="98" t="s">
        <v>353</v>
      </c>
      <c r="C30" s="98" t="s">
        <v>354</v>
      </c>
      <c r="D30" s="99"/>
      <c r="E30" s="102"/>
      <c r="F30" s="102"/>
      <c r="G30" s="102"/>
      <c r="H30" s="99"/>
    </row>
    <row r="31" spans="1:8" ht="26.25" customHeight="1">
      <c r="A31" s="92" t="s">
        <v>192</v>
      </c>
      <c r="B31" s="98" t="s">
        <v>355</v>
      </c>
      <c r="C31" s="98" t="s">
        <v>356</v>
      </c>
      <c r="D31" s="99"/>
      <c r="E31" s="102"/>
      <c r="F31" s="102"/>
      <c r="G31" s="102"/>
      <c r="H31" s="99"/>
    </row>
    <row r="32" spans="1:8" ht="71.25" customHeight="1">
      <c r="A32" s="92" t="s">
        <v>198</v>
      </c>
      <c r="B32" s="98" t="s">
        <v>357</v>
      </c>
      <c r="C32" s="98" t="s">
        <v>358</v>
      </c>
      <c r="D32" s="99"/>
      <c r="E32" s="102"/>
      <c r="F32" s="102"/>
      <c r="G32" s="102"/>
      <c r="H32" s="99"/>
    </row>
    <row r="33" spans="1:8" ht="23.25" customHeight="1">
      <c r="A33" s="92" t="s">
        <v>314</v>
      </c>
      <c r="B33" s="98" t="s">
        <v>359</v>
      </c>
      <c r="C33" s="98" t="s">
        <v>360</v>
      </c>
      <c r="D33" s="99"/>
      <c r="E33" s="102"/>
      <c r="F33" s="102"/>
      <c r="G33" s="102"/>
      <c r="H33" s="99"/>
    </row>
    <row r="34" spans="1:8" ht="33.75" customHeight="1">
      <c r="A34" s="92" t="s">
        <v>361</v>
      </c>
      <c r="B34" s="98" t="s">
        <v>362</v>
      </c>
      <c r="C34" s="98" t="s">
        <v>363</v>
      </c>
      <c r="D34" s="99"/>
      <c r="E34" s="102"/>
      <c r="F34" s="102"/>
      <c r="G34" s="102"/>
      <c r="H34" s="99"/>
    </row>
    <row r="35" spans="1:8" ht="33.75" customHeight="1">
      <c r="A35" s="92" t="s">
        <v>364</v>
      </c>
      <c r="B35" s="98" t="s">
        <v>365</v>
      </c>
      <c r="C35" s="98" t="s">
        <v>366</v>
      </c>
      <c r="D35" s="99"/>
      <c r="E35" s="102"/>
      <c r="F35" s="102"/>
      <c r="G35" s="102"/>
      <c r="H35" s="99"/>
    </row>
    <row r="36" spans="1:8" ht="75" customHeight="1">
      <c r="A36" s="92" t="s">
        <v>367</v>
      </c>
      <c r="B36" s="98" t="s">
        <v>368</v>
      </c>
      <c r="C36" s="98" t="s">
        <v>369</v>
      </c>
      <c r="D36" s="99"/>
      <c r="E36" s="102"/>
      <c r="F36" s="102"/>
      <c r="G36" s="102"/>
      <c r="H36" s="99"/>
    </row>
    <row r="37" spans="1:8" ht="48.75" customHeight="1">
      <c r="A37" s="92"/>
      <c r="B37" s="98"/>
      <c r="C37" s="105" t="s">
        <v>370</v>
      </c>
      <c r="D37" s="99"/>
      <c r="E37" s="102"/>
      <c r="F37" s="102"/>
      <c r="G37" s="102"/>
      <c r="H37" s="99"/>
    </row>
    <row r="38" spans="1:8" ht="38.25" customHeight="1">
      <c r="A38" s="92" t="s">
        <v>325</v>
      </c>
      <c r="B38" s="98" t="s">
        <v>371</v>
      </c>
      <c r="C38" s="98" t="s">
        <v>372</v>
      </c>
      <c r="D38" s="99"/>
      <c r="E38" s="102"/>
      <c r="F38" s="102"/>
      <c r="G38" s="102"/>
      <c r="H38" s="99"/>
    </row>
    <row r="39" spans="1:8" ht="39.75" customHeight="1">
      <c r="A39" s="92" t="s">
        <v>240</v>
      </c>
      <c r="B39" s="98" t="s">
        <v>373</v>
      </c>
      <c r="C39" s="98" t="s">
        <v>374</v>
      </c>
      <c r="D39" s="99"/>
      <c r="E39" s="102"/>
      <c r="F39" s="102"/>
      <c r="G39" s="102"/>
      <c r="H39" s="99"/>
    </row>
    <row r="40" spans="1:8" ht="78" customHeight="1">
      <c r="A40" s="92" t="s">
        <v>242</v>
      </c>
      <c r="B40" s="98" t="s">
        <v>375</v>
      </c>
      <c r="C40" s="98" t="s">
        <v>376</v>
      </c>
      <c r="D40" s="99"/>
      <c r="E40" s="102"/>
      <c r="F40" s="102"/>
      <c r="G40" s="102"/>
      <c r="H40" s="99"/>
    </row>
    <row r="41" spans="1:8" ht="72" customHeight="1">
      <c r="A41" s="92" t="s">
        <v>244</v>
      </c>
      <c r="B41" s="98" t="s">
        <v>377</v>
      </c>
      <c r="C41" s="98" t="s">
        <v>378</v>
      </c>
      <c r="D41" s="99"/>
      <c r="E41" s="102"/>
      <c r="F41" s="102"/>
      <c r="G41" s="102"/>
      <c r="H41" s="99"/>
    </row>
    <row r="42" spans="1:8" ht="101.25" customHeight="1">
      <c r="A42" s="92" t="s">
        <v>246</v>
      </c>
      <c r="B42" s="98" t="s">
        <v>379</v>
      </c>
      <c r="C42" s="98" t="s">
        <v>380</v>
      </c>
      <c r="D42" s="99"/>
      <c r="E42" s="102"/>
      <c r="F42" s="102"/>
      <c r="G42" s="102"/>
      <c r="H42" s="99"/>
    </row>
    <row r="43" spans="1:8" ht="63.75" customHeight="1">
      <c r="A43" s="92" t="s">
        <v>381</v>
      </c>
      <c r="B43" s="98" t="s">
        <v>382</v>
      </c>
      <c r="C43" s="98" t="s">
        <v>383</v>
      </c>
      <c r="D43" s="99"/>
      <c r="E43" s="102"/>
      <c r="F43" s="102"/>
      <c r="G43" s="102"/>
      <c r="H43" s="99"/>
    </row>
    <row r="44" spans="1:8" ht="36" customHeight="1">
      <c r="A44" s="92" t="s">
        <v>384</v>
      </c>
      <c r="B44" s="194" t="s">
        <v>385</v>
      </c>
      <c r="C44" s="195"/>
      <c r="D44" s="92"/>
      <c r="E44" s="106"/>
      <c r="F44" s="106"/>
      <c r="G44" s="102"/>
      <c r="H44" s="99"/>
    </row>
    <row r="45" spans="1:8" ht="21.75" customHeight="1">
      <c r="A45" s="92" t="s">
        <v>73</v>
      </c>
      <c r="B45" s="105" t="s">
        <v>386</v>
      </c>
      <c r="C45" s="105" t="s">
        <v>387</v>
      </c>
      <c r="D45" s="99"/>
      <c r="E45" s="102"/>
      <c r="F45" s="102"/>
      <c r="G45" s="102"/>
      <c r="H45" s="99"/>
    </row>
    <row r="46" spans="1:8" ht="33.75" customHeight="1">
      <c r="A46" s="92" t="s">
        <v>77</v>
      </c>
      <c r="B46" s="98" t="s">
        <v>388</v>
      </c>
      <c r="C46" s="98" t="s">
        <v>389</v>
      </c>
      <c r="D46" s="99"/>
      <c r="E46" s="102"/>
      <c r="F46" s="102"/>
      <c r="G46" s="102"/>
      <c r="H46" s="99"/>
    </row>
    <row r="47" spans="1:8" ht="22.5" customHeight="1">
      <c r="A47" s="92" t="s">
        <v>79</v>
      </c>
      <c r="B47" s="98" t="s">
        <v>390</v>
      </c>
      <c r="C47" s="98" t="s">
        <v>391</v>
      </c>
      <c r="D47" s="99"/>
      <c r="E47" s="102"/>
      <c r="F47" s="102"/>
      <c r="G47" s="102"/>
      <c r="H47" s="99"/>
    </row>
    <row r="48" spans="1:8" ht="19.5" customHeight="1">
      <c r="A48" s="92" t="s">
        <v>349</v>
      </c>
      <c r="B48" s="103" t="s">
        <v>392</v>
      </c>
      <c r="C48" s="98"/>
      <c r="D48" s="99"/>
      <c r="E48" s="102"/>
      <c r="F48" s="102"/>
      <c r="G48" s="102"/>
      <c r="H48" s="99"/>
    </row>
    <row r="49" spans="1:8" ht="19.5" customHeight="1">
      <c r="A49" s="92" t="s">
        <v>303</v>
      </c>
      <c r="B49" s="105" t="s">
        <v>393</v>
      </c>
      <c r="C49" s="105" t="s">
        <v>394</v>
      </c>
      <c r="D49" s="99"/>
      <c r="E49" s="102"/>
      <c r="F49" s="102"/>
      <c r="G49" s="102"/>
      <c r="H49" s="99"/>
    </row>
    <row r="50" spans="1:8" ht="19.5" customHeight="1">
      <c r="A50" s="92" t="s">
        <v>335</v>
      </c>
      <c r="B50" s="105" t="s">
        <v>395</v>
      </c>
      <c r="C50" s="105" t="s">
        <v>396</v>
      </c>
      <c r="D50" s="99"/>
      <c r="E50" s="102"/>
      <c r="F50" s="102"/>
      <c r="G50" s="102"/>
      <c r="H50" s="99"/>
    </row>
    <row r="51" spans="1:8" ht="35.25" customHeight="1">
      <c r="A51" s="92"/>
      <c r="B51" s="105" t="s">
        <v>397</v>
      </c>
      <c r="C51" s="98"/>
      <c r="D51" s="99"/>
      <c r="E51" s="102"/>
      <c r="F51" s="102"/>
      <c r="G51" s="102"/>
      <c r="H51" s="99"/>
    </row>
    <row r="52" spans="1:8" ht="18" customHeight="1">
      <c r="A52" s="92" t="s">
        <v>303</v>
      </c>
      <c r="B52" s="98" t="s">
        <v>398</v>
      </c>
      <c r="C52" s="105" t="s">
        <v>399</v>
      </c>
      <c r="D52" s="99"/>
      <c r="E52" s="102"/>
      <c r="F52" s="102"/>
      <c r="G52" s="102"/>
      <c r="H52" s="99"/>
    </row>
    <row r="53" spans="1:8" ht="18" customHeight="1">
      <c r="A53" s="92" t="s">
        <v>335</v>
      </c>
      <c r="B53" s="98" t="s">
        <v>400</v>
      </c>
      <c r="C53" s="98" t="s">
        <v>401</v>
      </c>
      <c r="D53" s="99"/>
      <c r="E53" s="102"/>
      <c r="F53" s="102"/>
      <c r="G53" s="102"/>
      <c r="H53" s="99"/>
    </row>
    <row r="54" spans="1:8" ht="18" customHeight="1">
      <c r="A54" s="92" t="s">
        <v>192</v>
      </c>
      <c r="B54" s="98" t="s">
        <v>402</v>
      </c>
      <c r="C54" s="98" t="s">
        <v>401</v>
      </c>
      <c r="D54" s="99"/>
      <c r="E54" s="102"/>
      <c r="F54" s="102"/>
      <c r="G54" s="102"/>
      <c r="H54" s="99"/>
    </row>
    <row r="55" spans="1:8" ht="18" customHeight="1">
      <c r="A55" s="92" t="s">
        <v>198</v>
      </c>
      <c r="B55" s="98" t="s">
        <v>403</v>
      </c>
      <c r="C55" s="98" t="s">
        <v>401</v>
      </c>
      <c r="D55" s="99"/>
      <c r="E55" s="102"/>
      <c r="F55" s="102"/>
      <c r="G55" s="102"/>
      <c r="H55" s="99"/>
    </row>
    <row r="56" spans="1:8" ht="18" customHeight="1">
      <c r="A56" s="92" t="s">
        <v>314</v>
      </c>
      <c r="B56" s="98" t="s">
        <v>404</v>
      </c>
      <c r="C56" s="98" t="s">
        <v>401</v>
      </c>
      <c r="D56" s="99"/>
      <c r="E56" s="102"/>
      <c r="F56" s="102"/>
      <c r="G56" s="102"/>
      <c r="H56" s="99"/>
    </row>
    <row r="57" spans="1:8" ht="18" customHeight="1">
      <c r="A57" s="92" t="s">
        <v>361</v>
      </c>
      <c r="B57" s="98" t="s">
        <v>405</v>
      </c>
      <c r="C57" s="98" t="s">
        <v>406</v>
      </c>
      <c r="D57" s="99"/>
      <c r="E57" s="102"/>
      <c r="F57" s="102"/>
      <c r="G57" s="102"/>
      <c r="H57" s="99"/>
    </row>
    <row r="58" spans="1:8" ht="18" customHeight="1">
      <c r="A58" s="92" t="s">
        <v>319</v>
      </c>
      <c r="B58" s="98" t="s">
        <v>407</v>
      </c>
      <c r="C58" s="98" t="s">
        <v>406</v>
      </c>
      <c r="D58" s="99"/>
      <c r="E58" s="102"/>
      <c r="F58" s="102"/>
      <c r="G58" s="102"/>
      <c r="H58" s="99"/>
    </row>
    <row r="59" spans="1:8" ht="20.25" customHeight="1">
      <c r="A59" s="92" t="s">
        <v>192</v>
      </c>
      <c r="B59" s="105" t="s">
        <v>408</v>
      </c>
      <c r="C59" s="105" t="s">
        <v>409</v>
      </c>
      <c r="D59" s="99"/>
      <c r="E59" s="102"/>
      <c r="F59" s="102"/>
      <c r="G59" s="102"/>
      <c r="H59" s="99"/>
    </row>
    <row r="60" spans="1:8" ht="20.25" customHeight="1">
      <c r="A60" s="92" t="s">
        <v>198</v>
      </c>
      <c r="B60" s="105" t="s">
        <v>410</v>
      </c>
      <c r="C60" s="105" t="s">
        <v>411</v>
      </c>
      <c r="D60" s="99"/>
      <c r="E60" s="102"/>
      <c r="F60" s="102"/>
      <c r="G60" s="102"/>
      <c r="H60" s="99"/>
    </row>
    <row r="61" spans="1:8" ht="33.75" customHeight="1">
      <c r="A61" s="92" t="s">
        <v>314</v>
      </c>
      <c r="B61" s="98" t="s">
        <v>412</v>
      </c>
      <c r="C61" s="98" t="s">
        <v>413</v>
      </c>
      <c r="D61" s="99"/>
      <c r="E61" s="102"/>
      <c r="F61" s="102"/>
      <c r="G61" s="102"/>
      <c r="H61" s="99"/>
    </row>
    <row r="62" spans="1:8" ht="21.75" customHeight="1">
      <c r="A62" s="92" t="s">
        <v>361</v>
      </c>
      <c r="B62" s="98" t="s">
        <v>414</v>
      </c>
      <c r="C62" s="98" t="s">
        <v>415</v>
      </c>
      <c r="D62" s="99"/>
      <c r="E62" s="102"/>
      <c r="F62" s="102"/>
      <c r="G62" s="102"/>
      <c r="H62" s="99"/>
    </row>
    <row r="63" spans="1:8" ht="21.75" customHeight="1">
      <c r="A63" s="92" t="s">
        <v>364</v>
      </c>
      <c r="B63" s="98" t="s">
        <v>416</v>
      </c>
      <c r="C63" s="98" t="s">
        <v>345</v>
      </c>
      <c r="D63" s="99"/>
      <c r="E63" s="102"/>
      <c r="F63" s="102"/>
      <c r="G63" s="102"/>
      <c r="H63" s="99"/>
    </row>
    <row r="64" spans="1:8" ht="32.25" customHeight="1">
      <c r="A64" s="92" t="s">
        <v>367</v>
      </c>
      <c r="B64" s="98" t="s">
        <v>417</v>
      </c>
      <c r="C64" s="98" t="s">
        <v>418</v>
      </c>
      <c r="D64" s="99"/>
      <c r="E64" s="102"/>
      <c r="F64" s="102"/>
      <c r="G64" s="102"/>
      <c r="H64" s="99"/>
    </row>
    <row r="65" spans="1:8" ht="24" customHeight="1">
      <c r="A65" s="92" t="s">
        <v>325</v>
      </c>
      <c r="B65" s="98" t="s">
        <v>419</v>
      </c>
      <c r="C65" s="98" t="s">
        <v>363</v>
      </c>
      <c r="D65" s="99"/>
      <c r="E65" s="102"/>
      <c r="F65" s="102"/>
      <c r="G65" s="102"/>
      <c r="H65" s="99"/>
    </row>
    <row r="66" spans="1:8" ht="24" customHeight="1">
      <c r="A66" s="92" t="s">
        <v>240</v>
      </c>
      <c r="B66" s="98" t="s">
        <v>420</v>
      </c>
      <c r="C66" s="98" t="s">
        <v>363</v>
      </c>
      <c r="D66" s="99"/>
      <c r="E66" s="102"/>
      <c r="F66" s="102"/>
      <c r="G66" s="102"/>
      <c r="H66" s="99"/>
    </row>
    <row r="67" spans="1:8" ht="21" customHeight="1">
      <c r="A67" s="92"/>
      <c r="B67" s="98" t="s">
        <v>421</v>
      </c>
      <c r="C67" s="98"/>
      <c r="D67" s="99"/>
      <c r="E67" s="102"/>
      <c r="F67" s="102"/>
      <c r="G67" s="102"/>
      <c r="H67" s="99"/>
    </row>
    <row r="68" spans="1:8" ht="18.75" customHeight="1">
      <c r="A68" s="92"/>
      <c r="B68" s="98" t="s">
        <v>422</v>
      </c>
      <c r="C68" s="98"/>
      <c r="D68" s="99"/>
      <c r="E68" s="102"/>
      <c r="F68" s="102"/>
      <c r="G68" s="102"/>
      <c r="H68" s="99"/>
    </row>
    <row r="69" spans="1:8" ht="23.25" customHeight="1">
      <c r="A69" s="92"/>
      <c r="B69" s="98" t="s">
        <v>423</v>
      </c>
      <c r="C69" s="98"/>
      <c r="D69" s="99"/>
      <c r="E69" s="102"/>
      <c r="F69" s="102"/>
      <c r="G69" s="102"/>
      <c r="H69" s="99"/>
    </row>
    <row r="70" spans="1:8" ht="36" customHeight="1">
      <c r="A70" s="92" t="s">
        <v>242</v>
      </c>
      <c r="B70" s="98" t="s">
        <v>424</v>
      </c>
      <c r="C70" s="98" t="s">
        <v>425</v>
      </c>
      <c r="D70" s="99"/>
      <c r="E70" s="102"/>
      <c r="F70" s="102"/>
      <c r="G70" s="102"/>
      <c r="H70" s="99"/>
    </row>
    <row r="71" spans="1:8" ht="105.75" customHeight="1">
      <c r="A71" s="92">
        <v>2</v>
      </c>
      <c r="B71" s="193" t="s">
        <v>426</v>
      </c>
      <c r="C71" s="193"/>
      <c r="D71" s="99" t="s">
        <v>239</v>
      </c>
      <c r="E71" s="102"/>
      <c r="F71" s="102"/>
      <c r="G71" s="102" t="s">
        <v>19</v>
      </c>
      <c r="H71" s="99"/>
    </row>
    <row r="72" spans="1:8" ht="83.25" customHeight="1">
      <c r="A72" s="92">
        <v>3</v>
      </c>
      <c r="B72" s="193" t="s">
        <v>427</v>
      </c>
      <c r="C72" s="193"/>
      <c r="D72" s="99" t="s">
        <v>253</v>
      </c>
      <c r="E72" s="102"/>
      <c r="F72" s="102"/>
      <c r="G72" s="102" t="s">
        <v>19</v>
      </c>
      <c r="H72" s="99"/>
    </row>
    <row r="73" spans="1:8" ht="34.5" customHeight="1">
      <c r="A73" s="92" t="s">
        <v>24</v>
      </c>
      <c r="B73" s="196" t="s">
        <v>428</v>
      </c>
      <c r="C73" s="193"/>
      <c r="D73" s="99" t="s">
        <v>239</v>
      </c>
      <c r="E73" s="102"/>
      <c r="F73" s="102"/>
      <c r="G73" s="102" t="s">
        <v>19</v>
      </c>
      <c r="H73" s="99"/>
    </row>
    <row r="74" spans="1:13" ht="48.75" customHeight="1">
      <c r="A74" s="92" t="s">
        <v>32</v>
      </c>
      <c r="B74" s="194" t="s">
        <v>429</v>
      </c>
      <c r="C74" s="195"/>
      <c r="D74" s="99" t="s">
        <v>430</v>
      </c>
      <c r="E74" s="102"/>
      <c r="F74" s="102"/>
      <c r="G74" s="102" t="s">
        <v>173</v>
      </c>
      <c r="H74" s="99"/>
      <c r="M74" s="90">
        <v>349.51</v>
      </c>
    </row>
    <row r="75" spans="1:8" ht="66.75" customHeight="1">
      <c r="A75" s="92" t="s">
        <v>79</v>
      </c>
      <c r="B75" s="194" t="s">
        <v>431</v>
      </c>
      <c r="C75" s="195"/>
      <c r="D75" s="99" t="s">
        <v>253</v>
      </c>
      <c r="E75" s="102"/>
      <c r="F75" s="102"/>
      <c r="G75" s="102" t="s">
        <v>19</v>
      </c>
      <c r="H75" s="99"/>
    </row>
    <row r="76" spans="1:8" ht="51" customHeight="1">
      <c r="A76" s="92" t="s">
        <v>81</v>
      </c>
      <c r="B76" s="194" t="s">
        <v>432</v>
      </c>
      <c r="C76" s="195"/>
      <c r="D76" s="99" t="s">
        <v>253</v>
      </c>
      <c r="E76" s="102"/>
      <c r="F76" s="102"/>
      <c r="G76" s="102" t="s">
        <v>19</v>
      </c>
      <c r="H76" s="99"/>
    </row>
    <row r="77" spans="1:8" ht="42.75" customHeight="1">
      <c r="A77" s="92" t="s">
        <v>187</v>
      </c>
      <c r="B77" s="194" t="s">
        <v>433</v>
      </c>
      <c r="C77" s="195"/>
      <c r="D77" s="99" t="s">
        <v>239</v>
      </c>
      <c r="E77" s="102"/>
      <c r="F77" s="102"/>
      <c r="G77" s="102" t="s">
        <v>19</v>
      </c>
      <c r="H77" s="99"/>
    </row>
    <row r="78" spans="1:8" ht="90" customHeight="1">
      <c r="A78" s="92" t="s">
        <v>189</v>
      </c>
      <c r="B78" s="194" t="s">
        <v>434</v>
      </c>
      <c r="C78" s="195"/>
      <c r="D78" s="99" t="s">
        <v>253</v>
      </c>
      <c r="E78" s="102"/>
      <c r="F78" s="102"/>
      <c r="G78" s="102" t="s">
        <v>19</v>
      </c>
      <c r="H78" s="99"/>
    </row>
    <row r="79" spans="1:8" ht="31.5" customHeight="1">
      <c r="A79" s="92" t="s">
        <v>435</v>
      </c>
      <c r="B79" s="194" t="s">
        <v>436</v>
      </c>
      <c r="C79" s="195"/>
      <c r="D79" s="99" t="s">
        <v>239</v>
      </c>
      <c r="E79" s="102"/>
      <c r="F79" s="102"/>
      <c r="G79" s="102" t="s">
        <v>19</v>
      </c>
      <c r="H79" s="99"/>
    </row>
    <row r="80" spans="1:8" ht="52.5" customHeight="1">
      <c r="A80" s="92" t="s">
        <v>437</v>
      </c>
      <c r="B80" s="197" t="s">
        <v>438</v>
      </c>
      <c r="C80" s="198"/>
      <c r="D80" s="99" t="s">
        <v>253</v>
      </c>
      <c r="E80" s="102"/>
      <c r="F80" s="102"/>
      <c r="G80" s="102" t="s">
        <v>19</v>
      </c>
      <c r="H80" s="99"/>
    </row>
    <row r="81" spans="1:13" ht="29.25" customHeight="1">
      <c r="A81" s="92" t="s">
        <v>303</v>
      </c>
      <c r="B81" s="194" t="s">
        <v>439</v>
      </c>
      <c r="C81" s="195"/>
      <c r="D81" s="99" t="s">
        <v>253</v>
      </c>
      <c r="E81" s="102"/>
      <c r="F81" s="102"/>
      <c r="G81" s="102" t="s">
        <v>19</v>
      </c>
      <c r="H81" s="99"/>
      <c r="M81" s="90">
        <v>349.51</v>
      </c>
    </row>
    <row r="82" spans="1:8" ht="33.75" customHeight="1">
      <c r="A82" s="92" t="s">
        <v>440</v>
      </c>
      <c r="B82" s="196" t="s">
        <v>441</v>
      </c>
      <c r="C82" s="193"/>
      <c r="D82" s="99" t="s">
        <v>253</v>
      </c>
      <c r="E82" s="102"/>
      <c r="F82" s="102"/>
      <c r="G82" s="102"/>
      <c r="H82" s="99"/>
    </row>
    <row r="83" spans="1:8" ht="123.75" customHeight="1">
      <c r="A83" s="92" t="s">
        <v>442</v>
      </c>
      <c r="B83" s="193" t="s">
        <v>443</v>
      </c>
      <c r="C83" s="193"/>
      <c r="D83" s="99" t="s">
        <v>239</v>
      </c>
      <c r="E83" s="102"/>
      <c r="F83" s="102"/>
      <c r="G83" s="102" t="s">
        <v>19</v>
      </c>
      <c r="H83" s="99"/>
    </row>
    <row r="84" spans="1:8" ht="124.5" customHeight="1">
      <c r="A84" s="92" t="s">
        <v>444</v>
      </c>
      <c r="B84" s="193" t="s">
        <v>445</v>
      </c>
      <c r="C84" s="193"/>
      <c r="D84" s="99" t="s">
        <v>239</v>
      </c>
      <c r="E84" s="102"/>
      <c r="F84" s="102"/>
      <c r="G84" s="102" t="s">
        <v>19</v>
      </c>
      <c r="H84" s="99"/>
    </row>
    <row r="85" spans="1:8" ht="126" customHeight="1">
      <c r="A85" s="92" t="s">
        <v>446</v>
      </c>
      <c r="B85" s="193" t="s">
        <v>447</v>
      </c>
      <c r="C85" s="193"/>
      <c r="D85" s="99" t="s">
        <v>253</v>
      </c>
      <c r="E85" s="102"/>
      <c r="F85" s="102"/>
      <c r="G85" s="102" t="s">
        <v>19</v>
      </c>
      <c r="H85" s="99"/>
    </row>
    <row r="86" spans="1:11" ht="124.5" customHeight="1">
      <c r="A86" s="92" t="s">
        <v>448</v>
      </c>
      <c r="B86" s="193" t="s">
        <v>449</v>
      </c>
      <c r="C86" s="193"/>
      <c r="D86" s="99" t="s">
        <v>239</v>
      </c>
      <c r="E86" s="102"/>
      <c r="F86" s="102"/>
      <c r="G86" s="102" t="s">
        <v>19</v>
      </c>
      <c r="H86" s="107"/>
      <c r="I86" s="89"/>
      <c r="J86" s="89"/>
      <c r="K86" s="89"/>
    </row>
    <row r="87" spans="1:11" ht="122.25" customHeight="1">
      <c r="A87" s="92" t="s">
        <v>450</v>
      </c>
      <c r="B87" s="193" t="s">
        <v>451</v>
      </c>
      <c r="C87" s="193"/>
      <c r="D87" s="99" t="s">
        <v>452</v>
      </c>
      <c r="E87" s="102"/>
      <c r="F87" s="102"/>
      <c r="G87" s="100" t="s">
        <v>453</v>
      </c>
      <c r="H87" s="199"/>
      <c r="I87" s="89"/>
      <c r="J87" s="89"/>
      <c r="K87" s="89"/>
    </row>
    <row r="88" spans="1:11" ht="115.5" customHeight="1">
      <c r="A88" s="92" t="s">
        <v>454</v>
      </c>
      <c r="B88" s="193" t="s">
        <v>455</v>
      </c>
      <c r="C88" s="193"/>
      <c r="D88" s="99" t="s">
        <v>452</v>
      </c>
      <c r="E88" s="102"/>
      <c r="F88" s="102"/>
      <c r="G88" s="100" t="s">
        <v>453</v>
      </c>
      <c r="H88" s="199"/>
      <c r="I88" s="89"/>
      <c r="J88" s="89"/>
      <c r="K88" s="89"/>
    </row>
    <row r="89" spans="1:11" ht="61.5" customHeight="1">
      <c r="A89" s="92" t="s">
        <v>456</v>
      </c>
      <c r="B89" s="193" t="s">
        <v>457</v>
      </c>
      <c r="C89" s="193"/>
      <c r="D89" s="99" t="s">
        <v>458</v>
      </c>
      <c r="E89" s="102"/>
      <c r="F89" s="102"/>
      <c r="G89" s="100" t="s">
        <v>459</v>
      </c>
      <c r="H89" s="101"/>
      <c r="I89" s="89"/>
      <c r="J89" s="89"/>
      <c r="K89" s="89"/>
    </row>
    <row r="90" spans="1:11" ht="109.5" customHeight="1">
      <c r="A90" s="92" t="s">
        <v>460</v>
      </c>
      <c r="B90" s="193" t="s">
        <v>461</v>
      </c>
      <c r="C90" s="193"/>
      <c r="D90" s="99" t="s">
        <v>462</v>
      </c>
      <c r="E90" s="102"/>
      <c r="F90" s="102"/>
      <c r="G90" s="100" t="s">
        <v>19</v>
      </c>
      <c r="H90" s="101"/>
      <c r="I90" s="89"/>
      <c r="J90" s="89"/>
      <c r="K90" s="89"/>
    </row>
    <row r="91" spans="1:11" ht="49.5" customHeight="1">
      <c r="A91" s="92">
        <v>6</v>
      </c>
      <c r="B91" s="200" t="s">
        <v>463</v>
      </c>
      <c r="C91" s="200"/>
      <c r="D91" s="99" t="s">
        <v>239</v>
      </c>
      <c r="E91" s="102"/>
      <c r="F91" s="102"/>
      <c r="G91" s="100" t="s">
        <v>19</v>
      </c>
      <c r="H91" s="101"/>
      <c r="I91" s="89"/>
      <c r="J91" s="89"/>
      <c r="K91" s="89"/>
    </row>
    <row r="92" spans="1:8" s="113" customFormat="1" ht="37.5" customHeight="1">
      <c r="A92" s="109">
        <v>7</v>
      </c>
      <c r="B92" s="201" t="s">
        <v>464</v>
      </c>
      <c r="C92" s="201"/>
      <c r="D92" s="110" t="s">
        <v>251</v>
      </c>
      <c r="E92" s="111"/>
      <c r="F92" s="111"/>
      <c r="G92" s="111" t="s">
        <v>19</v>
      </c>
      <c r="H92" s="112"/>
    </row>
    <row r="93" spans="1:11" ht="121.5" customHeight="1">
      <c r="A93" s="92">
        <v>8</v>
      </c>
      <c r="B93" s="193" t="s">
        <v>465</v>
      </c>
      <c r="C93" s="193"/>
      <c r="D93" s="99"/>
      <c r="E93" s="102"/>
      <c r="F93" s="102"/>
      <c r="G93" s="100"/>
      <c r="H93" s="101"/>
      <c r="I93" s="89"/>
      <c r="J93" s="89"/>
      <c r="K93" s="89"/>
    </row>
    <row r="94" spans="1:11" ht="18.75" customHeight="1">
      <c r="A94" s="92" t="s">
        <v>174</v>
      </c>
      <c r="B94" s="196" t="s">
        <v>466</v>
      </c>
      <c r="C94" s="196"/>
      <c r="D94" s="99" t="s">
        <v>452</v>
      </c>
      <c r="E94" s="102"/>
      <c r="F94" s="102"/>
      <c r="G94" s="100" t="s">
        <v>98</v>
      </c>
      <c r="H94" s="101"/>
      <c r="I94" s="89"/>
      <c r="J94" s="89"/>
      <c r="K94" s="89"/>
    </row>
    <row r="95" spans="1:11" ht="18.75" customHeight="1">
      <c r="A95" s="92" t="s">
        <v>220</v>
      </c>
      <c r="B95" s="196" t="s">
        <v>467</v>
      </c>
      <c r="C95" s="196"/>
      <c r="D95" s="99" t="s">
        <v>468</v>
      </c>
      <c r="E95" s="102"/>
      <c r="F95" s="102"/>
      <c r="G95" s="100" t="s">
        <v>98</v>
      </c>
      <c r="H95" s="101"/>
      <c r="I95" s="89"/>
      <c r="J95" s="89"/>
      <c r="K95" s="89"/>
    </row>
    <row r="96" spans="1:11" ht="18.75" customHeight="1">
      <c r="A96" s="92" t="s">
        <v>469</v>
      </c>
      <c r="B96" s="196" t="s">
        <v>470</v>
      </c>
      <c r="C96" s="196"/>
      <c r="D96" s="99" t="s">
        <v>452</v>
      </c>
      <c r="E96" s="102"/>
      <c r="F96" s="102"/>
      <c r="G96" s="100" t="s">
        <v>98</v>
      </c>
      <c r="H96" s="108"/>
      <c r="I96" s="89"/>
      <c r="J96" s="89"/>
      <c r="K96" s="89"/>
    </row>
    <row r="97" spans="1:11" ht="48.75" customHeight="1">
      <c r="A97" s="92">
        <v>9</v>
      </c>
      <c r="B97" s="202" t="s">
        <v>471</v>
      </c>
      <c r="C97" s="202"/>
      <c r="D97" s="99" t="s">
        <v>458</v>
      </c>
      <c r="E97" s="102"/>
      <c r="F97" s="102"/>
      <c r="G97" s="100" t="s">
        <v>459</v>
      </c>
      <c r="H97" s="108"/>
      <c r="I97" s="89"/>
      <c r="J97" s="89"/>
      <c r="K97" s="89"/>
    </row>
    <row r="98" spans="1:11" ht="18.75" customHeight="1">
      <c r="A98" s="114"/>
      <c r="B98" s="115"/>
      <c r="C98" s="115"/>
      <c r="D98" s="116"/>
      <c r="E98" s="117"/>
      <c r="F98" s="117"/>
      <c r="G98" s="118"/>
      <c r="H98" s="119"/>
      <c r="I98" s="89"/>
      <c r="J98" s="89">
        <f>H98*2/100</f>
        <v>0</v>
      </c>
      <c r="K98" s="89"/>
    </row>
    <row r="99" spans="1:11" ht="18.75" customHeight="1">
      <c r="A99" s="114"/>
      <c r="B99" s="115"/>
      <c r="C99" s="115"/>
      <c r="D99" s="116"/>
      <c r="E99" s="203"/>
      <c r="F99" s="203"/>
      <c r="G99" s="203"/>
      <c r="H99" s="203"/>
      <c r="I99" s="89"/>
      <c r="J99" s="89"/>
      <c r="K99" s="89"/>
    </row>
    <row r="100" spans="1:11" ht="18.75" customHeight="1">
      <c r="A100" s="114"/>
      <c r="B100" s="115"/>
      <c r="C100" s="115"/>
      <c r="D100" s="116"/>
      <c r="E100" s="203"/>
      <c r="F100" s="203"/>
      <c r="G100" s="203"/>
      <c r="H100" s="203"/>
      <c r="I100" s="89"/>
      <c r="J100" s="89"/>
      <c r="K100" s="89"/>
    </row>
    <row r="101" spans="1:11" ht="18.75" customHeight="1">
      <c r="A101" s="114"/>
      <c r="B101" s="115"/>
      <c r="C101" s="115"/>
      <c r="D101" s="116"/>
      <c r="E101" s="117"/>
      <c r="F101" s="117"/>
      <c r="G101" s="120"/>
      <c r="H101" s="121"/>
      <c r="I101" s="89"/>
      <c r="J101" s="89"/>
      <c r="K101" s="89"/>
    </row>
    <row r="102" spans="1:11" ht="18.75" customHeight="1">
      <c r="A102" s="114"/>
      <c r="B102" s="115"/>
      <c r="C102" s="115"/>
      <c r="D102" s="116"/>
      <c r="E102" s="117"/>
      <c r="F102" s="117"/>
      <c r="G102" s="120"/>
      <c r="H102" s="121"/>
      <c r="I102" s="89"/>
      <c r="J102" s="89"/>
      <c r="K102" s="89"/>
    </row>
    <row r="103" spans="1:11" ht="18.75" customHeight="1">
      <c r="A103" s="114"/>
      <c r="B103" s="115"/>
      <c r="C103" s="115"/>
      <c r="D103" s="116"/>
      <c r="E103" s="117"/>
      <c r="F103" s="204" t="s">
        <v>26</v>
      </c>
      <c r="G103" s="204"/>
      <c r="H103" s="204"/>
      <c r="I103" s="89"/>
      <c r="J103" s="89"/>
      <c r="K103" s="89"/>
    </row>
    <row r="104" spans="1:11" ht="18.75" customHeight="1">
      <c r="A104" s="114"/>
      <c r="B104" s="180" t="s">
        <v>472</v>
      </c>
      <c r="C104" s="180"/>
      <c r="D104" s="116"/>
      <c r="E104" s="117"/>
      <c r="F104" s="204" t="s">
        <v>27</v>
      </c>
      <c r="G104" s="204"/>
      <c r="H104" s="204"/>
      <c r="I104" s="89"/>
      <c r="J104" s="89"/>
      <c r="K104" s="89"/>
    </row>
    <row r="105" spans="1:11" s="123" customFormat="1" ht="21.75" customHeight="1">
      <c r="A105" s="122"/>
      <c r="D105" s="90"/>
      <c r="E105" s="205" t="s">
        <v>473</v>
      </c>
      <c r="F105" s="205"/>
      <c r="G105" s="90"/>
      <c r="H105" s="124"/>
      <c r="I105" s="125"/>
      <c r="J105" s="125"/>
      <c r="K105" s="125"/>
    </row>
    <row r="106" spans="1:11" s="123" customFormat="1" ht="66" customHeight="1">
      <c r="A106" s="83">
        <v>1</v>
      </c>
      <c r="B106" s="179" t="s">
        <v>474</v>
      </c>
      <c r="C106" s="179"/>
      <c r="D106" s="179"/>
      <c r="E106" s="179"/>
      <c r="F106" s="179"/>
      <c r="G106" s="179"/>
      <c r="H106" s="179"/>
      <c r="I106" s="125"/>
      <c r="J106" s="125"/>
      <c r="K106" s="125"/>
    </row>
    <row r="107" spans="1:11" s="123" customFormat="1" ht="49.5" customHeight="1">
      <c r="A107" s="83">
        <v>2</v>
      </c>
      <c r="B107" s="179" t="s">
        <v>475</v>
      </c>
      <c r="C107" s="179"/>
      <c r="D107" s="179"/>
      <c r="E107" s="179"/>
      <c r="F107" s="179"/>
      <c r="G107" s="179"/>
      <c r="H107" s="179"/>
      <c r="I107" s="125"/>
      <c r="J107" s="125"/>
      <c r="K107" s="125"/>
    </row>
    <row r="108" spans="1:11" s="123" customFormat="1" ht="49.5" customHeight="1">
      <c r="A108" s="83">
        <v>3</v>
      </c>
      <c r="B108" s="179" t="s">
        <v>476</v>
      </c>
      <c r="C108" s="179"/>
      <c r="D108" s="179"/>
      <c r="E108" s="179"/>
      <c r="F108" s="179"/>
      <c r="G108" s="179"/>
      <c r="H108" s="179"/>
      <c r="I108" s="125"/>
      <c r="J108" s="125"/>
      <c r="K108" s="125"/>
    </row>
    <row r="109" spans="1:11" s="123" customFormat="1" ht="34.5" customHeight="1">
      <c r="A109" s="83">
        <v>4</v>
      </c>
      <c r="B109" s="179" t="s">
        <v>272</v>
      </c>
      <c r="C109" s="179"/>
      <c r="D109" s="179"/>
      <c r="E109" s="179"/>
      <c r="F109" s="179"/>
      <c r="G109" s="179"/>
      <c r="H109" s="179"/>
      <c r="I109" s="125"/>
      <c r="J109" s="125"/>
      <c r="K109" s="125"/>
    </row>
    <row r="110" spans="1:11" s="123" customFormat="1" ht="21" customHeight="1">
      <c r="A110" s="83">
        <v>5</v>
      </c>
      <c r="B110" s="179" t="s">
        <v>273</v>
      </c>
      <c r="C110" s="179"/>
      <c r="D110" s="179"/>
      <c r="E110" s="179"/>
      <c r="F110" s="179"/>
      <c r="G110" s="179"/>
      <c r="H110" s="179"/>
      <c r="I110" s="125"/>
      <c r="J110" s="125"/>
      <c r="K110" s="125"/>
    </row>
    <row r="111" spans="1:11" s="123" customFormat="1" ht="36" customHeight="1">
      <c r="A111" s="83">
        <v>6</v>
      </c>
      <c r="B111" s="179" t="s">
        <v>274</v>
      </c>
      <c r="C111" s="179"/>
      <c r="D111" s="179"/>
      <c r="E111" s="179"/>
      <c r="F111" s="179"/>
      <c r="G111" s="179"/>
      <c r="H111" s="179"/>
      <c r="I111" s="125"/>
      <c r="J111" s="125"/>
      <c r="K111" s="125"/>
    </row>
    <row r="112" spans="1:11" s="123" customFormat="1" ht="21" customHeight="1">
      <c r="A112" s="83">
        <v>7</v>
      </c>
      <c r="B112" s="179" t="s">
        <v>275</v>
      </c>
      <c r="C112" s="179"/>
      <c r="D112" s="179"/>
      <c r="E112" s="179"/>
      <c r="F112" s="179"/>
      <c r="G112" s="179"/>
      <c r="H112" s="179"/>
      <c r="I112" s="125"/>
      <c r="J112" s="125"/>
      <c r="K112" s="125"/>
    </row>
    <row r="113" spans="1:11" s="123" customFormat="1" ht="51" customHeight="1">
      <c r="A113" s="83">
        <v>8</v>
      </c>
      <c r="B113" s="179" t="s">
        <v>276</v>
      </c>
      <c r="C113" s="179"/>
      <c r="D113" s="179"/>
      <c r="E113" s="179"/>
      <c r="F113" s="179"/>
      <c r="G113" s="179"/>
      <c r="H113" s="179"/>
      <c r="I113" s="125"/>
      <c r="J113" s="125"/>
      <c r="K113" s="125"/>
    </row>
    <row r="114" spans="1:11" s="123" customFormat="1" ht="51" customHeight="1">
      <c r="A114" s="83">
        <v>9</v>
      </c>
      <c r="B114" s="179" t="s">
        <v>477</v>
      </c>
      <c r="C114" s="179"/>
      <c r="D114" s="179"/>
      <c r="E114" s="179"/>
      <c r="F114" s="179"/>
      <c r="G114" s="179"/>
      <c r="H114" s="179"/>
      <c r="I114" s="125"/>
      <c r="J114" s="125"/>
      <c r="K114" s="125"/>
    </row>
    <row r="115" spans="1:11" s="123" customFormat="1" ht="20.25" customHeight="1">
      <c r="A115" s="83">
        <v>10</v>
      </c>
      <c r="B115" s="179" t="s">
        <v>478</v>
      </c>
      <c r="C115" s="179"/>
      <c r="D115" s="179"/>
      <c r="E115" s="179"/>
      <c r="F115" s="179"/>
      <c r="G115" s="179"/>
      <c r="H115" s="179"/>
      <c r="I115" s="125"/>
      <c r="J115" s="125"/>
      <c r="K115" s="125"/>
    </row>
    <row r="116" spans="1:11" s="123" customFormat="1" ht="66" customHeight="1">
      <c r="A116" s="83">
        <v>11</v>
      </c>
      <c r="B116" s="179" t="s">
        <v>279</v>
      </c>
      <c r="C116" s="179"/>
      <c r="D116" s="179"/>
      <c r="E116" s="179"/>
      <c r="F116" s="179"/>
      <c r="G116" s="179"/>
      <c r="H116" s="179"/>
      <c r="I116" s="125"/>
      <c r="J116" s="125"/>
      <c r="K116" s="125"/>
    </row>
    <row r="117" spans="1:11" s="123" customFormat="1" ht="36" customHeight="1">
      <c r="A117" s="83">
        <v>12</v>
      </c>
      <c r="B117" s="179" t="s">
        <v>479</v>
      </c>
      <c r="C117" s="179"/>
      <c r="D117" s="179"/>
      <c r="E117" s="179"/>
      <c r="F117" s="179"/>
      <c r="G117" s="179"/>
      <c r="H117" s="179"/>
      <c r="I117" s="125"/>
      <c r="J117" s="125"/>
      <c r="K117" s="125"/>
    </row>
    <row r="118" spans="1:11" s="123" customFormat="1" ht="37.5" customHeight="1">
      <c r="A118" s="83">
        <v>13</v>
      </c>
      <c r="B118" s="179" t="s">
        <v>281</v>
      </c>
      <c r="C118" s="179"/>
      <c r="D118" s="179"/>
      <c r="E118" s="179"/>
      <c r="F118" s="179"/>
      <c r="G118" s="179"/>
      <c r="H118" s="179"/>
      <c r="I118" s="125"/>
      <c r="J118" s="125"/>
      <c r="K118" s="125"/>
    </row>
    <row r="119" spans="1:11" s="123" customFormat="1" ht="39" customHeight="1">
      <c r="A119" s="83">
        <v>14</v>
      </c>
      <c r="B119" s="179" t="s">
        <v>282</v>
      </c>
      <c r="C119" s="179"/>
      <c r="D119" s="179"/>
      <c r="E119" s="179"/>
      <c r="F119" s="179"/>
      <c r="G119" s="179"/>
      <c r="H119" s="179"/>
      <c r="I119" s="125"/>
      <c r="J119" s="125"/>
      <c r="K119" s="125"/>
    </row>
    <row r="120" spans="1:11" s="123" customFormat="1" ht="33" customHeight="1">
      <c r="A120" s="83">
        <v>15</v>
      </c>
      <c r="B120" s="179" t="s">
        <v>283</v>
      </c>
      <c r="C120" s="179"/>
      <c r="D120" s="179"/>
      <c r="E120" s="179"/>
      <c r="F120" s="179"/>
      <c r="G120" s="179"/>
      <c r="H120" s="179"/>
      <c r="I120" s="125"/>
      <c r="J120" s="125"/>
      <c r="K120" s="125"/>
    </row>
    <row r="121" spans="1:11" s="123" customFormat="1" ht="36" customHeight="1">
      <c r="A121" s="83">
        <v>16</v>
      </c>
      <c r="B121" s="179" t="s">
        <v>284</v>
      </c>
      <c r="C121" s="179"/>
      <c r="D121" s="179"/>
      <c r="E121" s="179"/>
      <c r="F121" s="179"/>
      <c r="G121" s="179"/>
      <c r="H121" s="179"/>
      <c r="I121" s="125"/>
      <c r="J121" s="125"/>
      <c r="K121" s="125"/>
    </row>
    <row r="122" spans="1:11" s="123" customFormat="1" ht="41.25" customHeight="1">
      <c r="A122" s="83">
        <v>17</v>
      </c>
      <c r="B122" s="179" t="s">
        <v>285</v>
      </c>
      <c r="C122" s="179"/>
      <c r="D122" s="179"/>
      <c r="E122" s="179"/>
      <c r="F122" s="179"/>
      <c r="G122" s="179"/>
      <c r="H122" s="179"/>
      <c r="I122" s="125"/>
      <c r="J122" s="125"/>
      <c r="K122" s="125"/>
    </row>
    <row r="123" spans="1:11" s="123" customFormat="1" ht="21" customHeight="1">
      <c r="A123" s="83">
        <v>18</v>
      </c>
      <c r="B123" s="179" t="s">
        <v>286</v>
      </c>
      <c r="C123" s="179"/>
      <c r="D123" s="179"/>
      <c r="E123" s="179"/>
      <c r="F123" s="179"/>
      <c r="G123" s="179"/>
      <c r="H123" s="179"/>
      <c r="I123" s="125"/>
      <c r="J123" s="125"/>
      <c r="K123" s="125"/>
    </row>
    <row r="124" spans="1:11" s="123" customFormat="1" ht="21" customHeight="1">
      <c r="A124" s="83">
        <v>19</v>
      </c>
      <c r="B124" s="179" t="s">
        <v>287</v>
      </c>
      <c r="C124" s="179"/>
      <c r="D124" s="179"/>
      <c r="E124" s="179"/>
      <c r="F124" s="179"/>
      <c r="G124" s="179"/>
      <c r="H124" s="179"/>
      <c r="I124" s="125"/>
      <c r="J124" s="125"/>
      <c r="K124" s="125"/>
    </row>
    <row r="125" spans="1:11" s="123" customFormat="1" ht="88.5" customHeight="1">
      <c r="A125" s="83">
        <v>20</v>
      </c>
      <c r="B125" s="179" t="s">
        <v>288</v>
      </c>
      <c r="C125" s="179"/>
      <c r="D125" s="179"/>
      <c r="E125" s="179"/>
      <c r="F125" s="179"/>
      <c r="G125" s="179"/>
      <c r="H125" s="179"/>
      <c r="I125" s="125"/>
      <c r="J125" s="125"/>
      <c r="K125" s="125"/>
    </row>
    <row r="126" spans="1:11" s="123" customFormat="1" ht="93" customHeight="1">
      <c r="A126" s="83">
        <v>21</v>
      </c>
      <c r="B126" s="179" t="s">
        <v>289</v>
      </c>
      <c r="C126" s="179"/>
      <c r="D126" s="179"/>
      <c r="E126" s="179"/>
      <c r="F126" s="179"/>
      <c r="G126" s="179"/>
      <c r="H126" s="179"/>
      <c r="I126" s="125"/>
      <c r="J126" s="125"/>
      <c r="K126" s="125"/>
    </row>
    <row r="127" spans="1:11" s="123" customFormat="1" ht="70.5" customHeight="1">
      <c r="A127" s="83">
        <v>22</v>
      </c>
      <c r="B127" s="179" t="s">
        <v>290</v>
      </c>
      <c r="C127" s="179"/>
      <c r="D127" s="179"/>
      <c r="E127" s="179"/>
      <c r="F127" s="179"/>
      <c r="G127" s="179"/>
      <c r="H127" s="179"/>
      <c r="I127" s="125"/>
      <c r="J127" s="125"/>
      <c r="K127" s="125"/>
    </row>
    <row r="128" spans="1:11" s="123" customFormat="1" ht="38.25" customHeight="1">
      <c r="A128" s="83">
        <v>23</v>
      </c>
      <c r="B128" s="179" t="s">
        <v>291</v>
      </c>
      <c r="C128" s="179"/>
      <c r="D128" s="179"/>
      <c r="E128" s="179"/>
      <c r="F128" s="179"/>
      <c r="G128" s="179"/>
      <c r="H128" s="179"/>
      <c r="I128" s="125"/>
      <c r="J128" s="125"/>
      <c r="K128" s="125"/>
    </row>
    <row r="129" spans="1:11" s="123" customFormat="1" ht="36" customHeight="1">
      <c r="A129" s="126">
        <v>24</v>
      </c>
      <c r="B129" s="206" t="s">
        <v>480</v>
      </c>
      <c r="C129" s="206"/>
      <c r="D129" s="206"/>
      <c r="E129" s="206"/>
      <c r="F129" s="206"/>
      <c r="G129" s="206"/>
      <c r="H129" s="206"/>
      <c r="I129" s="125"/>
      <c r="J129" s="125"/>
      <c r="K129" s="125"/>
    </row>
    <row r="130" spans="1:11" s="123" customFormat="1" ht="16.5" customHeight="1">
      <c r="A130" s="126"/>
      <c r="B130" s="127"/>
      <c r="C130" s="127"/>
      <c r="D130" s="128"/>
      <c r="E130" s="129"/>
      <c r="F130" s="129"/>
      <c r="G130" s="129"/>
      <c r="H130" s="130"/>
      <c r="I130" s="125"/>
      <c r="J130" s="125"/>
      <c r="K130" s="125"/>
    </row>
    <row r="131" spans="1:11" s="123" customFormat="1" ht="16.5" customHeight="1">
      <c r="A131" s="126"/>
      <c r="B131" s="127"/>
      <c r="C131" s="127"/>
      <c r="D131" s="128"/>
      <c r="E131" s="207" t="s">
        <v>26</v>
      </c>
      <c r="F131" s="207"/>
      <c r="I131" s="125"/>
      <c r="J131" s="125"/>
      <c r="K131" s="125"/>
    </row>
    <row r="132" spans="1:11" s="123" customFormat="1" ht="16.5" customHeight="1">
      <c r="A132" s="126"/>
      <c r="B132" s="127"/>
      <c r="C132" s="127"/>
      <c r="D132" s="128"/>
      <c r="E132" s="207" t="s">
        <v>27</v>
      </c>
      <c r="F132" s="207"/>
      <c r="I132" s="125"/>
      <c r="J132" s="125"/>
      <c r="K132" s="125"/>
    </row>
    <row r="133" spans="1:11" s="123" customFormat="1" ht="16.5" customHeight="1">
      <c r="A133" s="126"/>
      <c r="B133" s="127"/>
      <c r="C133" s="127"/>
      <c r="D133" s="128"/>
      <c r="E133" s="129"/>
      <c r="F133" s="129"/>
      <c r="G133" s="129"/>
      <c r="H133" s="130"/>
      <c r="I133" s="125"/>
      <c r="J133" s="125"/>
      <c r="K133" s="125"/>
    </row>
    <row r="134" spans="1:11" s="123" customFormat="1" ht="16.5" customHeight="1">
      <c r="A134" s="126"/>
      <c r="B134" s="127"/>
      <c r="C134" s="127"/>
      <c r="D134" s="128"/>
      <c r="E134" s="129"/>
      <c r="F134" s="129"/>
      <c r="G134" s="129"/>
      <c r="H134" s="130"/>
      <c r="I134" s="125"/>
      <c r="J134" s="125"/>
      <c r="K134" s="125"/>
    </row>
    <row r="135" spans="1:11" s="123" customFormat="1" ht="16.5" customHeight="1">
      <c r="A135" s="126"/>
      <c r="B135" s="127"/>
      <c r="C135" s="127"/>
      <c r="D135" s="128"/>
      <c r="E135" s="129"/>
      <c r="F135" s="129"/>
      <c r="I135" s="125"/>
      <c r="J135" s="125"/>
      <c r="K135" s="125"/>
    </row>
    <row r="136" spans="1:11" s="123" customFormat="1" ht="17.25" customHeight="1">
      <c r="A136" s="126"/>
      <c r="B136" s="127"/>
      <c r="C136" s="127"/>
      <c r="D136" s="128"/>
      <c r="E136" s="129"/>
      <c r="F136" s="129"/>
      <c r="I136" s="125"/>
      <c r="J136" s="125"/>
      <c r="K136" s="125"/>
    </row>
  </sheetData>
  <sheetProtection password="CCB7" sheet="1"/>
  <mergeCells count="73">
    <mergeCell ref="B129:H129"/>
    <mergeCell ref="E131:F131"/>
    <mergeCell ref="E132:F132"/>
    <mergeCell ref="B123:H123"/>
    <mergeCell ref="B124:H124"/>
    <mergeCell ref="B125:H125"/>
    <mergeCell ref="B126:H126"/>
    <mergeCell ref="B127:H127"/>
    <mergeCell ref="B128:H128"/>
    <mergeCell ref="B117:H117"/>
    <mergeCell ref="B118:H118"/>
    <mergeCell ref="B119:H119"/>
    <mergeCell ref="B120:H120"/>
    <mergeCell ref="B121:H121"/>
    <mergeCell ref="B122:H122"/>
    <mergeCell ref="B111:H111"/>
    <mergeCell ref="B112:H112"/>
    <mergeCell ref="B113:H113"/>
    <mergeCell ref="B114:H114"/>
    <mergeCell ref="B115:H115"/>
    <mergeCell ref="B116:H116"/>
    <mergeCell ref="E105:F105"/>
    <mergeCell ref="B106:H106"/>
    <mergeCell ref="B107:H107"/>
    <mergeCell ref="B108:H108"/>
    <mergeCell ref="B109:H109"/>
    <mergeCell ref="B110:H110"/>
    <mergeCell ref="B96:C96"/>
    <mergeCell ref="B97:C97"/>
    <mergeCell ref="E99:H100"/>
    <mergeCell ref="F103:H103"/>
    <mergeCell ref="B104:C104"/>
    <mergeCell ref="F104:H104"/>
    <mergeCell ref="B90:C90"/>
    <mergeCell ref="B91:C91"/>
    <mergeCell ref="B92:C92"/>
    <mergeCell ref="B93:C93"/>
    <mergeCell ref="B94:C94"/>
    <mergeCell ref="B95:C95"/>
    <mergeCell ref="B85:C85"/>
    <mergeCell ref="B86:C86"/>
    <mergeCell ref="B87:C87"/>
    <mergeCell ref="H87:H88"/>
    <mergeCell ref="B88:C88"/>
    <mergeCell ref="B89:C89"/>
    <mergeCell ref="B79:C79"/>
    <mergeCell ref="B80:C80"/>
    <mergeCell ref="B81:C81"/>
    <mergeCell ref="B82:C82"/>
    <mergeCell ref="B83:C83"/>
    <mergeCell ref="B84:C84"/>
    <mergeCell ref="B73:C73"/>
    <mergeCell ref="B74:C74"/>
    <mergeCell ref="B75:C75"/>
    <mergeCell ref="B76:C76"/>
    <mergeCell ref="B77:C77"/>
    <mergeCell ref="B78:C78"/>
    <mergeCell ref="H4:H5"/>
    <mergeCell ref="B6:C6"/>
    <mergeCell ref="B7:C7"/>
    <mergeCell ref="B44:C44"/>
    <mergeCell ref="B71:C71"/>
    <mergeCell ref="B72:C72"/>
    <mergeCell ref="A1:D1"/>
    <mergeCell ref="E1:F1"/>
    <mergeCell ref="A2:D3"/>
    <mergeCell ref="E2:F2"/>
    <mergeCell ref="E3:H3"/>
    <mergeCell ref="A4:A5"/>
    <mergeCell ref="B4:C5"/>
    <mergeCell ref="D4:D5"/>
    <mergeCell ref="E4:F4"/>
    <mergeCell ref="G4:G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hpsedc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dc:creator>
  <cp:keywords/>
  <dc:description/>
  <cp:lastModifiedBy>COM-3</cp:lastModifiedBy>
  <cp:lastPrinted>2017-07-12T04:58:56Z</cp:lastPrinted>
  <dcterms:created xsi:type="dcterms:W3CDTF">2000-03-21T11:06:35Z</dcterms:created>
  <dcterms:modified xsi:type="dcterms:W3CDTF">2018-04-20T10:54:38Z</dcterms:modified>
  <cp:category/>
  <cp:version/>
  <cp:contentType/>
  <cp:contentStatus/>
</cp:coreProperties>
</file>